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i\OneDrive\Escritorio\Quinto semestre\Caso3 - InfraComp\caso3\docs\"/>
    </mc:Choice>
  </mc:AlternateContent>
  <xr:revisionPtr revIDLastSave="0" documentId="13_ncr:1_{72EC0CD3-D474-4F9B-83C1-56A49FCE9BF0}" xr6:coauthVersionLast="45" xr6:coauthVersionMax="45" xr10:uidLastSave="{00000000-0000-0000-0000-000000000000}"/>
  <bookViews>
    <workbookView xWindow="-120" yWindow="-120" windowWidth="20730" windowHeight="11160" tabRatio="762" firstSheet="2" activeTab="6" xr2:uid="{0639FBE4-42AA-4F4F-AD56-1DB8A5ECA60A}"/>
  </bookViews>
  <sheets>
    <sheet name="Gráfica C400_20MS" sheetId="17" r:id="rId1"/>
    <sheet name="T1_C400_20MS" sheetId="16" r:id="rId2"/>
    <sheet name="T2_C400_20MS" sheetId="15" r:id="rId3"/>
    <sheet name="Gráfica C200_40MS" sheetId="18" r:id="rId4"/>
    <sheet name="T1_C200_40MS" sheetId="12" r:id="rId5"/>
    <sheet name="T2_C200_40MS" sheetId="14" r:id="rId6"/>
    <sheet name="Gráfica C80_100MS" sheetId="19" r:id="rId7"/>
    <sheet name="T1_C80_100MS" sheetId="9" r:id="rId8"/>
    <sheet name="T2_C80_100MS" sheetId="11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15" l="1"/>
  <c r="J9" i="15"/>
  <c r="J10" i="15"/>
  <c r="J11" i="15"/>
  <c r="J12" i="15"/>
  <c r="J13" i="15"/>
  <c r="J14" i="15"/>
  <c r="J15" i="15"/>
  <c r="J16" i="15"/>
  <c r="J7" i="15"/>
  <c r="J8" i="16"/>
  <c r="J9" i="16"/>
  <c r="J10" i="16"/>
  <c r="J11" i="16"/>
  <c r="J12" i="16"/>
  <c r="J13" i="16"/>
  <c r="J14" i="16"/>
  <c r="J15" i="16"/>
  <c r="J16" i="16"/>
  <c r="J7" i="16"/>
  <c r="F88" i="15" l="1"/>
  <c r="G88" i="15"/>
  <c r="F89" i="15"/>
  <c r="G89" i="15"/>
  <c r="F90" i="15"/>
  <c r="G90" i="15"/>
  <c r="F91" i="15"/>
  <c r="G91" i="15"/>
  <c r="F92" i="15"/>
  <c r="G92" i="15"/>
  <c r="F93" i="15"/>
  <c r="G93" i="15"/>
  <c r="F94" i="15"/>
  <c r="G94" i="15"/>
  <c r="F95" i="15"/>
  <c r="G95" i="15"/>
  <c r="F96" i="15"/>
  <c r="G96" i="15"/>
  <c r="F97" i="15"/>
  <c r="G97" i="15"/>
  <c r="F98" i="15"/>
  <c r="G98" i="15"/>
  <c r="F99" i="15"/>
  <c r="G99" i="15"/>
  <c r="F100" i="15"/>
  <c r="G100" i="15"/>
  <c r="F101" i="15"/>
  <c r="G101" i="15"/>
  <c r="F102" i="15"/>
  <c r="G102" i="15"/>
  <c r="F103" i="15"/>
  <c r="G103" i="15"/>
  <c r="F104" i="15"/>
  <c r="G104" i="15"/>
  <c r="F105" i="15"/>
  <c r="G105" i="15"/>
  <c r="F106" i="15"/>
  <c r="G106" i="15"/>
  <c r="F107" i="15"/>
  <c r="G107" i="15"/>
  <c r="F108" i="15"/>
  <c r="G108" i="15"/>
  <c r="F109" i="15"/>
  <c r="G109" i="15"/>
  <c r="F110" i="15"/>
  <c r="G110" i="15"/>
  <c r="F111" i="15"/>
  <c r="G111" i="15"/>
  <c r="F112" i="15"/>
  <c r="G112" i="15"/>
  <c r="F113" i="15"/>
  <c r="G113" i="15"/>
  <c r="F114" i="15"/>
  <c r="G114" i="15"/>
  <c r="F115" i="15"/>
  <c r="G115" i="15"/>
  <c r="F116" i="15"/>
  <c r="G116" i="15"/>
  <c r="F117" i="15"/>
  <c r="G117" i="15"/>
  <c r="F118" i="15"/>
  <c r="G118" i="15"/>
  <c r="F119" i="15"/>
  <c r="G119" i="15"/>
  <c r="F120" i="15"/>
  <c r="G120" i="15"/>
  <c r="F121" i="15"/>
  <c r="G121" i="15"/>
  <c r="F122" i="15"/>
  <c r="G122" i="15"/>
  <c r="F123" i="15"/>
  <c r="G123" i="15"/>
  <c r="F124" i="15"/>
  <c r="G124" i="15"/>
  <c r="F125" i="15"/>
  <c r="G125" i="15"/>
  <c r="F126" i="15"/>
  <c r="G126" i="15"/>
  <c r="F127" i="15"/>
  <c r="G127" i="15"/>
  <c r="F128" i="15"/>
  <c r="G128" i="15"/>
  <c r="F129" i="15"/>
  <c r="G129" i="15"/>
  <c r="F130" i="15"/>
  <c r="G130" i="15"/>
  <c r="F131" i="15"/>
  <c r="G131" i="15"/>
  <c r="F132" i="15"/>
  <c r="G132" i="15"/>
  <c r="F133" i="15"/>
  <c r="G133" i="15"/>
  <c r="F134" i="15"/>
  <c r="G134" i="15"/>
  <c r="F135" i="15"/>
  <c r="G135" i="15"/>
  <c r="F136" i="15"/>
  <c r="G136" i="15"/>
  <c r="F137" i="15"/>
  <c r="G137" i="15"/>
  <c r="F138" i="15"/>
  <c r="G138" i="15"/>
  <c r="F139" i="15"/>
  <c r="G139" i="15"/>
  <c r="F140" i="15"/>
  <c r="G140" i="15"/>
  <c r="F141" i="15"/>
  <c r="G141" i="15"/>
  <c r="F142" i="15"/>
  <c r="G142" i="15"/>
  <c r="F143" i="15"/>
  <c r="G143" i="15"/>
  <c r="F144" i="15"/>
  <c r="G144" i="15"/>
  <c r="F145" i="15"/>
  <c r="G145" i="15"/>
  <c r="F146" i="15"/>
  <c r="G146" i="15"/>
  <c r="F147" i="15"/>
  <c r="G147" i="15"/>
  <c r="F148" i="15"/>
  <c r="G148" i="15"/>
  <c r="F149" i="15"/>
  <c r="G149" i="15"/>
  <c r="F150" i="15"/>
  <c r="G150" i="15"/>
  <c r="F151" i="15"/>
  <c r="G151" i="15"/>
  <c r="F152" i="15"/>
  <c r="G152" i="15"/>
  <c r="F153" i="15"/>
  <c r="G153" i="15"/>
  <c r="F154" i="15"/>
  <c r="G154" i="15"/>
  <c r="F155" i="15"/>
  <c r="G155" i="15"/>
  <c r="F156" i="15"/>
  <c r="G156" i="15"/>
  <c r="F157" i="15"/>
  <c r="G157" i="15"/>
  <c r="F158" i="15"/>
  <c r="G158" i="15"/>
  <c r="F159" i="15"/>
  <c r="G159" i="15"/>
  <c r="F160" i="15"/>
  <c r="G160" i="15"/>
  <c r="F161" i="15"/>
  <c r="G161" i="15"/>
  <c r="F162" i="15"/>
  <c r="G162" i="15"/>
  <c r="F163" i="15"/>
  <c r="G163" i="15"/>
  <c r="F164" i="15"/>
  <c r="G164" i="15"/>
  <c r="F165" i="15"/>
  <c r="G165" i="15"/>
  <c r="F166" i="15"/>
  <c r="G166" i="15"/>
  <c r="F167" i="15"/>
  <c r="G167" i="15"/>
  <c r="F168" i="15"/>
  <c r="G168" i="15"/>
  <c r="F169" i="15"/>
  <c r="G169" i="15"/>
  <c r="F170" i="15"/>
  <c r="G170" i="15"/>
  <c r="F171" i="15"/>
  <c r="G171" i="15"/>
  <c r="F172" i="15"/>
  <c r="G172" i="15"/>
  <c r="F173" i="15"/>
  <c r="G173" i="15"/>
  <c r="F174" i="15"/>
  <c r="G174" i="15"/>
  <c r="F175" i="15"/>
  <c r="G175" i="15"/>
  <c r="F176" i="15"/>
  <c r="G176" i="15"/>
  <c r="F177" i="15"/>
  <c r="G177" i="15"/>
  <c r="F178" i="15"/>
  <c r="G178" i="15"/>
  <c r="F179" i="15"/>
  <c r="G179" i="15"/>
  <c r="F180" i="15"/>
  <c r="G180" i="15"/>
  <c r="F181" i="15"/>
  <c r="G181" i="15"/>
  <c r="F182" i="15"/>
  <c r="G182" i="15"/>
  <c r="F183" i="15"/>
  <c r="G183" i="15"/>
  <c r="F184" i="15"/>
  <c r="G184" i="15"/>
  <c r="F185" i="15"/>
  <c r="G185" i="15"/>
  <c r="F186" i="15"/>
  <c r="G186" i="15"/>
  <c r="F187" i="15"/>
  <c r="G187" i="15"/>
  <c r="F188" i="15"/>
  <c r="G188" i="15"/>
  <c r="F189" i="15"/>
  <c r="G189" i="15"/>
  <c r="F190" i="15"/>
  <c r="G190" i="15"/>
  <c r="F191" i="15"/>
  <c r="G191" i="15"/>
  <c r="F192" i="15"/>
  <c r="G192" i="15"/>
  <c r="F193" i="15"/>
  <c r="G193" i="15"/>
  <c r="F194" i="15"/>
  <c r="G194" i="15"/>
  <c r="F195" i="15"/>
  <c r="G195" i="15"/>
  <c r="F196" i="15"/>
  <c r="G196" i="15"/>
  <c r="F197" i="15"/>
  <c r="G197" i="15"/>
  <c r="F198" i="15"/>
  <c r="G198" i="15"/>
  <c r="F199" i="15"/>
  <c r="G199" i="15"/>
  <c r="F200" i="15"/>
  <c r="G200" i="15"/>
  <c r="F201" i="15"/>
  <c r="G201" i="15"/>
  <c r="F202" i="15"/>
  <c r="G202" i="15"/>
  <c r="F203" i="15"/>
  <c r="G203" i="15"/>
  <c r="F204" i="15"/>
  <c r="G204" i="15"/>
  <c r="F205" i="15"/>
  <c r="G205" i="15"/>
  <c r="F206" i="15"/>
  <c r="G206" i="15"/>
  <c r="F207" i="15"/>
  <c r="G207" i="15"/>
  <c r="F208" i="15"/>
  <c r="G208" i="15"/>
  <c r="F209" i="15"/>
  <c r="G209" i="15"/>
  <c r="F210" i="15"/>
  <c r="G210" i="15"/>
  <c r="F211" i="15"/>
  <c r="G211" i="15"/>
  <c r="F212" i="15"/>
  <c r="G212" i="15"/>
  <c r="F213" i="15"/>
  <c r="G213" i="15"/>
  <c r="F214" i="15"/>
  <c r="G214" i="15"/>
  <c r="F215" i="15"/>
  <c r="G215" i="15"/>
  <c r="F216" i="15"/>
  <c r="G216" i="15"/>
  <c r="F217" i="15"/>
  <c r="G217" i="15"/>
  <c r="F218" i="15"/>
  <c r="G218" i="15"/>
  <c r="F219" i="15"/>
  <c r="G219" i="15"/>
  <c r="F220" i="15"/>
  <c r="G220" i="15"/>
  <c r="F221" i="15"/>
  <c r="G221" i="15"/>
  <c r="F222" i="15"/>
  <c r="G222" i="15"/>
  <c r="F223" i="15"/>
  <c r="G223" i="15"/>
  <c r="F224" i="15"/>
  <c r="G224" i="15"/>
  <c r="F225" i="15"/>
  <c r="G225" i="15"/>
  <c r="F226" i="15"/>
  <c r="G226" i="15"/>
  <c r="F227" i="15"/>
  <c r="G227" i="15"/>
  <c r="F228" i="15"/>
  <c r="G228" i="15"/>
  <c r="F229" i="15"/>
  <c r="G229" i="15"/>
  <c r="F230" i="15"/>
  <c r="G230" i="15"/>
  <c r="F231" i="15"/>
  <c r="G231" i="15"/>
  <c r="F232" i="15"/>
  <c r="G232" i="15"/>
  <c r="F233" i="15"/>
  <c r="G233" i="15"/>
  <c r="F234" i="15"/>
  <c r="G234" i="15"/>
  <c r="F235" i="15"/>
  <c r="G235" i="15"/>
  <c r="F236" i="15"/>
  <c r="G236" i="15"/>
  <c r="F237" i="15"/>
  <c r="G237" i="15"/>
  <c r="F238" i="15"/>
  <c r="G238" i="15"/>
  <c r="F239" i="15"/>
  <c r="G239" i="15"/>
  <c r="F240" i="15"/>
  <c r="G240" i="15"/>
  <c r="F241" i="15"/>
  <c r="G241" i="15"/>
  <c r="F242" i="15"/>
  <c r="G242" i="15"/>
  <c r="F243" i="15"/>
  <c r="G243" i="15"/>
  <c r="F244" i="15"/>
  <c r="G244" i="15"/>
  <c r="F245" i="15"/>
  <c r="G245" i="15"/>
  <c r="F246" i="15"/>
  <c r="G246" i="15"/>
  <c r="F247" i="15"/>
  <c r="G247" i="15"/>
  <c r="F248" i="15"/>
  <c r="G248" i="15"/>
  <c r="F249" i="15"/>
  <c r="G249" i="15"/>
  <c r="F250" i="15"/>
  <c r="G250" i="15"/>
  <c r="F251" i="15"/>
  <c r="G251" i="15"/>
  <c r="F252" i="15"/>
  <c r="G252" i="15"/>
  <c r="F253" i="15"/>
  <c r="G253" i="15"/>
  <c r="F254" i="15"/>
  <c r="G254" i="15"/>
  <c r="F255" i="15"/>
  <c r="G255" i="15"/>
  <c r="F256" i="15"/>
  <c r="G256" i="15"/>
  <c r="F257" i="15"/>
  <c r="G257" i="15"/>
  <c r="F258" i="15"/>
  <c r="G258" i="15"/>
  <c r="F259" i="15"/>
  <c r="G259" i="15"/>
  <c r="F260" i="15"/>
  <c r="G260" i="15"/>
  <c r="F261" i="15"/>
  <c r="G261" i="15"/>
  <c r="F262" i="15"/>
  <c r="G262" i="15"/>
  <c r="F263" i="15"/>
  <c r="G263" i="15"/>
  <c r="F264" i="15"/>
  <c r="G264" i="15"/>
  <c r="F265" i="15"/>
  <c r="G265" i="15"/>
  <c r="F266" i="15"/>
  <c r="G266" i="15"/>
  <c r="F267" i="15"/>
  <c r="G267" i="15"/>
  <c r="F268" i="15"/>
  <c r="G268" i="15"/>
  <c r="F269" i="15"/>
  <c r="G269" i="15"/>
  <c r="F270" i="15"/>
  <c r="G270" i="15"/>
  <c r="F271" i="15"/>
  <c r="G271" i="15"/>
  <c r="F272" i="15"/>
  <c r="G272" i="15"/>
  <c r="F273" i="15"/>
  <c r="G273" i="15"/>
  <c r="F274" i="15"/>
  <c r="G274" i="15"/>
  <c r="F275" i="15"/>
  <c r="G275" i="15"/>
  <c r="F276" i="15"/>
  <c r="G276" i="15"/>
  <c r="F277" i="15"/>
  <c r="G277" i="15"/>
  <c r="F278" i="15"/>
  <c r="G278" i="15"/>
  <c r="F279" i="15"/>
  <c r="G279" i="15"/>
  <c r="F280" i="15"/>
  <c r="G280" i="15"/>
  <c r="F281" i="15"/>
  <c r="G281" i="15"/>
  <c r="F282" i="15"/>
  <c r="G282" i="15"/>
  <c r="F283" i="15"/>
  <c r="G283" i="15"/>
  <c r="F284" i="15"/>
  <c r="G284" i="15"/>
  <c r="F285" i="15"/>
  <c r="G285" i="15"/>
  <c r="F286" i="15"/>
  <c r="G286" i="15"/>
  <c r="F287" i="15"/>
  <c r="G287" i="15"/>
  <c r="F288" i="15"/>
  <c r="G288" i="15"/>
  <c r="F289" i="15"/>
  <c r="G289" i="15"/>
  <c r="F290" i="15"/>
  <c r="G290" i="15"/>
  <c r="F291" i="15"/>
  <c r="G291" i="15"/>
  <c r="F292" i="15"/>
  <c r="G292" i="15"/>
  <c r="F293" i="15"/>
  <c r="G293" i="15"/>
  <c r="F294" i="15"/>
  <c r="G294" i="15"/>
  <c r="F295" i="15"/>
  <c r="G295" i="15"/>
  <c r="F296" i="15"/>
  <c r="G296" i="15"/>
  <c r="F297" i="15"/>
  <c r="G297" i="15"/>
  <c r="F298" i="15"/>
  <c r="G298" i="15"/>
  <c r="F299" i="15"/>
  <c r="G299" i="15"/>
  <c r="F300" i="15"/>
  <c r="G300" i="15"/>
  <c r="F301" i="15"/>
  <c r="G301" i="15"/>
  <c r="F302" i="15"/>
  <c r="G302" i="15"/>
  <c r="F303" i="15"/>
  <c r="G303" i="15"/>
  <c r="F304" i="15"/>
  <c r="G304" i="15"/>
  <c r="F305" i="15"/>
  <c r="G305" i="15"/>
  <c r="F306" i="15"/>
  <c r="G306" i="15"/>
  <c r="F307" i="15"/>
  <c r="G307" i="15"/>
  <c r="F308" i="15"/>
  <c r="G308" i="15"/>
  <c r="F309" i="15"/>
  <c r="G309" i="15"/>
  <c r="F310" i="15"/>
  <c r="G310" i="15"/>
  <c r="F311" i="15"/>
  <c r="G311" i="15"/>
  <c r="F312" i="15"/>
  <c r="G312" i="15"/>
  <c r="F313" i="15"/>
  <c r="G313" i="15"/>
  <c r="F314" i="15"/>
  <c r="G314" i="15"/>
  <c r="F315" i="15"/>
  <c r="G315" i="15"/>
  <c r="F316" i="15"/>
  <c r="G316" i="15"/>
  <c r="F317" i="15"/>
  <c r="G317" i="15"/>
  <c r="F318" i="15"/>
  <c r="G318" i="15"/>
  <c r="F319" i="15"/>
  <c r="G319" i="15"/>
  <c r="F320" i="15"/>
  <c r="G320" i="15"/>
  <c r="F321" i="15"/>
  <c r="G321" i="15"/>
  <c r="F322" i="15"/>
  <c r="G322" i="15"/>
  <c r="F323" i="15"/>
  <c r="G323" i="15"/>
  <c r="F324" i="15"/>
  <c r="G324" i="15"/>
  <c r="F325" i="15"/>
  <c r="G325" i="15"/>
  <c r="F326" i="15"/>
  <c r="G326" i="15"/>
  <c r="F327" i="15"/>
  <c r="G327" i="15"/>
  <c r="F328" i="15"/>
  <c r="G328" i="15"/>
  <c r="F329" i="15"/>
  <c r="G329" i="15"/>
  <c r="F330" i="15"/>
  <c r="G330" i="15"/>
  <c r="F331" i="15"/>
  <c r="G331" i="15"/>
  <c r="F332" i="15"/>
  <c r="G332" i="15"/>
  <c r="F333" i="15"/>
  <c r="G333" i="15"/>
  <c r="F334" i="15"/>
  <c r="G334" i="15"/>
  <c r="F335" i="15"/>
  <c r="G335" i="15"/>
  <c r="F336" i="15"/>
  <c r="G336" i="15"/>
  <c r="F337" i="15"/>
  <c r="G337" i="15"/>
  <c r="F338" i="15"/>
  <c r="G338" i="15"/>
  <c r="F339" i="15"/>
  <c r="G339" i="15"/>
  <c r="F340" i="15"/>
  <c r="G340" i="15"/>
  <c r="F341" i="15"/>
  <c r="G341" i="15"/>
  <c r="F342" i="15"/>
  <c r="G342" i="15"/>
  <c r="F343" i="15"/>
  <c r="G343" i="15"/>
  <c r="F344" i="15"/>
  <c r="G344" i="15"/>
  <c r="F345" i="15"/>
  <c r="G345" i="15"/>
  <c r="F346" i="15"/>
  <c r="G346" i="15"/>
  <c r="F347" i="15"/>
  <c r="G347" i="15"/>
  <c r="F348" i="15"/>
  <c r="G348" i="15"/>
  <c r="F349" i="15"/>
  <c r="G349" i="15"/>
  <c r="F350" i="15"/>
  <c r="G350" i="15"/>
  <c r="F351" i="15"/>
  <c r="G351" i="15"/>
  <c r="F352" i="15"/>
  <c r="G352" i="15"/>
  <c r="F353" i="15"/>
  <c r="G353" i="15"/>
  <c r="F354" i="15"/>
  <c r="G354" i="15"/>
  <c r="F355" i="15"/>
  <c r="G355" i="15"/>
  <c r="F356" i="15"/>
  <c r="G356" i="15"/>
  <c r="F357" i="15"/>
  <c r="G357" i="15"/>
  <c r="F358" i="15"/>
  <c r="G358" i="15"/>
  <c r="F359" i="15"/>
  <c r="G359" i="15"/>
  <c r="F360" i="15"/>
  <c r="G360" i="15"/>
  <c r="F361" i="15"/>
  <c r="G361" i="15"/>
  <c r="F362" i="15"/>
  <c r="G362" i="15"/>
  <c r="F363" i="15"/>
  <c r="G363" i="15"/>
  <c r="F364" i="15"/>
  <c r="G364" i="15"/>
  <c r="F365" i="15"/>
  <c r="G365" i="15"/>
  <c r="F366" i="15"/>
  <c r="G366" i="15"/>
  <c r="F367" i="15"/>
  <c r="G367" i="15"/>
  <c r="F368" i="15"/>
  <c r="G368" i="15"/>
  <c r="F369" i="15"/>
  <c r="G369" i="15"/>
  <c r="F370" i="15"/>
  <c r="G370" i="15"/>
  <c r="F371" i="15"/>
  <c r="G371" i="15"/>
  <c r="F372" i="15"/>
  <c r="G372" i="15"/>
  <c r="F373" i="15"/>
  <c r="G373" i="15"/>
  <c r="F374" i="15"/>
  <c r="G374" i="15"/>
  <c r="F375" i="15"/>
  <c r="G375" i="15"/>
  <c r="F376" i="15"/>
  <c r="G376" i="15"/>
  <c r="F377" i="15"/>
  <c r="G377" i="15"/>
  <c r="F378" i="15"/>
  <c r="G378" i="15"/>
  <c r="F379" i="15"/>
  <c r="G379" i="15"/>
  <c r="F380" i="15"/>
  <c r="G380" i="15"/>
  <c r="F381" i="15"/>
  <c r="G381" i="15"/>
  <c r="F382" i="15"/>
  <c r="G382" i="15"/>
  <c r="F383" i="15"/>
  <c r="G383" i="15"/>
  <c r="F384" i="15"/>
  <c r="G384" i="15"/>
  <c r="F385" i="15"/>
  <c r="G385" i="15"/>
  <c r="F386" i="15"/>
  <c r="G386" i="15"/>
  <c r="F387" i="15"/>
  <c r="G387" i="15"/>
  <c r="F388" i="15"/>
  <c r="G388" i="15"/>
  <c r="F389" i="15"/>
  <c r="G389" i="15"/>
  <c r="G8" i="15"/>
  <c r="G9" i="15"/>
  <c r="F198" i="14"/>
  <c r="G198" i="14"/>
  <c r="F199" i="14"/>
  <c r="G199" i="14"/>
  <c r="F200" i="14"/>
  <c r="G200" i="14"/>
  <c r="F201" i="14"/>
  <c r="G201" i="14"/>
  <c r="F202" i="14"/>
  <c r="G202" i="14"/>
  <c r="F203" i="14"/>
  <c r="G203" i="14"/>
  <c r="F204" i="14"/>
  <c r="G204" i="14"/>
  <c r="F205" i="14"/>
  <c r="G205" i="14"/>
  <c r="F206" i="14"/>
  <c r="G206" i="14"/>
  <c r="F207" i="14"/>
  <c r="G207" i="14"/>
  <c r="F183" i="14"/>
  <c r="G183" i="14"/>
  <c r="F184" i="14"/>
  <c r="G184" i="14"/>
  <c r="F185" i="14"/>
  <c r="G185" i="14"/>
  <c r="F186" i="14"/>
  <c r="G186" i="14"/>
  <c r="F187" i="14"/>
  <c r="G187" i="14"/>
  <c r="F188" i="14"/>
  <c r="G188" i="14"/>
  <c r="F189" i="14"/>
  <c r="G189" i="14"/>
  <c r="F190" i="14"/>
  <c r="G190" i="14"/>
  <c r="F191" i="14"/>
  <c r="G191" i="14"/>
  <c r="F192" i="14"/>
  <c r="G192" i="14"/>
  <c r="F193" i="14"/>
  <c r="G193" i="14"/>
  <c r="F194" i="14"/>
  <c r="G194" i="14"/>
  <c r="F195" i="14"/>
  <c r="G195" i="14"/>
  <c r="F196" i="14"/>
  <c r="G196" i="14"/>
  <c r="F197" i="14"/>
  <c r="G197" i="14"/>
  <c r="F88" i="14"/>
  <c r="G88" i="14"/>
  <c r="F89" i="14"/>
  <c r="G89" i="14"/>
  <c r="F90" i="14"/>
  <c r="G90" i="14"/>
  <c r="F91" i="14"/>
  <c r="G91" i="14"/>
  <c r="F92" i="14"/>
  <c r="G92" i="14"/>
  <c r="F93" i="14"/>
  <c r="G93" i="14"/>
  <c r="F94" i="14"/>
  <c r="G94" i="14"/>
  <c r="F95" i="14"/>
  <c r="G95" i="14"/>
  <c r="F96" i="14"/>
  <c r="G96" i="14"/>
  <c r="F97" i="14"/>
  <c r="G97" i="14"/>
  <c r="F98" i="14"/>
  <c r="G98" i="14"/>
  <c r="F99" i="14"/>
  <c r="G99" i="14"/>
  <c r="F100" i="14"/>
  <c r="G100" i="14"/>
  <c r="F101" i="14"/>
  <c r="G101" i="14"/>
  <c r="F102" i="14"/>
  <c r="G102" i="14"/>
  <c r="F103" i="14"/>
  <c r="G103" i="14"/>
  <c r="F104" i="14"/>
  <c r="G104" i="14"/>
  <c r="F105" i="14"/>
  <c r="G105" i="14"/>
  <c r="F106" i="14"/>
  <c r="G106" i="14"/>
  <c r="F107" i="14"/>
  <c r="G107" i="14"/>
  <c r="F108" i="14"/>
  <c r="G108" i="14"/>
  <c r="F109" i="14"/>
  <c r="G109" i="14"/>
  <c r="F110" i="14"/>
  <c r="G110" i="14"/>
  <c r="F111" i="14"/>
  <c r="G111" i="14"/>
  <c r="F112" i="14"/>
  <c r="G112" i="14"/>
  <c r="F113" i="14"/>
  <c r="G113" i="14"/>
  <c r="F114" i="14"/>
  <c r="G114" i="14"/>
  <c r="F115" i="14"/>
  <c r="G115" i="14"/>
  <c r="F116" i="14"/>
  <c r="G116" i="14"/>
  <c r="F117" i="14"/>
  <c r="G117" i="14"/>
  <c r="F118" i="14"/>
  <c r="G118" i="14"/>
  <c r="F119" i="14"/>
  <c r="G119" i="14"/>
  <c r="F120" i="14"/>
  <c r="G120" i="14"/>
  <c r="F121" i="14"/>
  <c r="G121" i="14"/>
  <c r="F122" i="14"/>
  <c r="G122" i="14"/>
  <c r="F123" i="14"/>
  <c r="G123" i="14"/>
  <c r="F124" i="14"/>
  <c r="G124" i="14"/>
  <c r="F125" i="14"/>
  <c r="G125" i="14"/>
  <c r="F126" i="14"/>
  <c r="G126" i="14"/>
  <c r="F127" i="14"/>
  <c r="G127" i="14"/>
  <c r="F128" i="14"/>
  <c r="G128" i="14"/>
  <c r="F129" i="14"/>
  <c r="G129" i="14"/>
  <c r="F130" i="14"/>
  <c r="G130" i="14"/>
  <c r="F131" i="14"/>
  <c r="G131" i="14"/>
  <c r="F132" i="14"/>
  <c r="G132" i="14"/>
  <c r="F133" i="14"/>
  <c r="G133" i="14"/>
  <c r="F134" i="14"/>
  <c r="G134" i="14"/>
  <c r="F135" i="14"/>
  <c r="G135" i="14"/>
  <c r="F136" i="14"/>
  <c r="G136" i="14"/>
  <c r="F137" i="14"/>
  <c r="G137" i="14"/>
  <c r="F138" i="14"/>
  <c r="G138" i="14"/>
  <c r="F139" i="14"/>
  <c r="G139" i="14"/>
  <c r="F140" i="14"/>
  <c r="G140" i="14"/>
  <c r="F141" i="14"/>
  <c r="G141" i="14"/>
  <c r="F142" i="14"/>
  <c r="G142" i="14"/>
  <c r="F143" i="14"/>
  <c r="G143" i="14"/>
  <c r="F144" i="14"/>
  <c r="G144" i="14"/>
  <c r="F145" i="14"/>
  <c r="G145" i="14"/>
  <c r="F146" i="14"/>
  <c r="G146" i="14"/>
  <c r="F147" i="14"/>
  <c r="G147" i="14"/>
  <c r="F148" i="14"/>
  <c r="G148" i="14"/>
  <c r="F149" i="14"/>
  <c r="G149" i="14"/>
  <c r="F150" i="14"/>
  <c r="G150" i="14"/>
  <c r="F151" i="14"/>
  <c r="G151" i="14"/>
  <c r="F152" i="14"/>
  <c r="G152" i="14"/>
  <c r="F153" i="14"/>
  <c r="G153" i="14"/>
  <c r="F154" i="14"/>
  <c r="G154" i="14"/>
  <c r="F155" i="14"/>
  <c r="G155" i="14"/>
  <c r="F156" i="14"/>
  <c r="G156" i="14"/>
  <c r="F157" i="14"/>
  <c r="G157" i="14"/>
  <c r="F158" i="14"/>
  <c r="G158" i="14"/>
  <c r="F159" i="14"/>
  <c r="G159" i="14"/>
  <c r="F160" i="14"/>
  <c r="G160" i="14"/>
  <c r="F161" i="14"/>
  <c r="G161" i="14"/>
  <c r="F162" i="14"/>
  <c r="G162" i="14"/>
  <c r="F163" i="14"/>
  <c r="G163" i="14"/>
  <c r="F164" i="14"/>
  <c r="G164" i="14"/>
  <c r="F165" i="14"/>
  <c r="G165" i="14"/>
  <c r="F166" i="14"/>
  <c r="G166" i="14"/>
  <c r="F167" i="14"/>
  <c r="G167" i="14"/>
  <c r="F168" i="14"/>
  <c r="G168" i="14"/>
  <c r="F169" i="14"/>
  <c r="G169" i="14"/>
  <c r="F170" i="14"/>
  <c r="G170" i="14"/>
  <c r="F171" i="14"/>
  <c r="G171" i="14"/>
  <c r="F172" i="14"/>
  <c r="G172" i="14"/>
  <c r="F173" i="14"/>
  <c r="G173" i="14"/>
  <c r="F174" i="14"/>
  <c r="G174" i="14"/>
  <c r="F175" i="14"/>
  <c r="G175" i="14"/>
  <c r="F176" i="14"/>
  <c r="G176" i="14"/>
  <c r="F177" i="14"/>
  <c r="G177" i="14"/>
  <c r="F178" i="14"/>
  <c r="G178" i="14"/>
  <c r="F179" i="14"/>
  <c r="G179" i="14"/>
  <c r="F180" i="14"/>
  <c r="G180" i="14"/>
  <c r="F181" i="14"/>
  <c r="G181" i="14"/>
  <c r="F182" i="14"/>
  <c r="G182" i="14"/>
  <c r="G8" i="9"/>
  <c r="G9" i="9"/>
  <c r="G8" i="16"/>
  <c r="G9" i="16"/>
  <c r="G8" i="11"/>
  <c r="G9" i="11"/>
  <c r="G8" i="14"/>
  <c r="G9" i="14"/>
  <c r="F398" i="16"/>
  <c r="G398" i="16"/>
  <c r="F399" i="16"/>
  <c r="G399" i="16"/>
  <c r="F400" i="16"/>
  <c r="G400" i="16"/>
  <c r="F401" i="16"/>
  <c r="G401" i="16"/>
  <c r="F402" i="16"/>
  <c r="G402" i="16"/>
  <c r="F403" i="16"/>
  <c r="G403" i="16"/>
  <c r="F404" i="16"/>
  <c r="G404" i="16"/>
  <c r="F405" i="16"/>
  <c r="G405" i="16"/>
  <c r="F406" i="16"/>
  <c r="G406" i="16"/>
  <c r="F407" i="16"/>
  <c r="G407" i="16"/>
  <c r="F379" i="16"/>
  <c r="G379" i="16"/>
  <c r="F380" i="16"/>
  <c r="G380" i="16"/>
  <c r="F381" i="16"/>
  <c r="G381" i="16"/>
  <c r="F382" i="16"/>
  <c r="G382" i="16"/>
  <c r="F383" i="16"/>
  <c r="G383" i="16"/>
  <c r="F384" i="16"/>
  <c r="G384" i="16"/>
  <c r="F385" i="16"/>
  <c r="G385" i="16"/>
  <c r="F386" i="16"/>
  <c r="G386" i="16"/>
  <c r="F387" i="16"/>
  <c r="G387" i="16"/>
  <c r="F388" i="16"/>
  <c r="G388" i="16"/>
  <c r="F389" i="16"/>
  <c r="G389" i="16"/>
  <c r="F390" i="16"/>
  <c r="G390" i="16"/>
  <c r="F391" i="16"/>
  <c r="G391" i="16"/>
  <c r="F392" i="16"/>
  <c r="G392" i="16"/>
  <c r="F393" i="16"/>
  <c r="G393" i="16"/>
  <c r="F394" i="16"/>
  <c r="G394" i="16"/>
  <c r="F395" i="16"/>
  <c r="G395" i="16"/>
  <c r="F396" i="16"/>
  <c r="G396" i="16"/>
  <c r="F397" i="16"/>
  <c r="G397" i="16"/>
  <c r="F363" i="16"/>
  <c r="G363" i="16"/>
  <c r="F364" i="16"/>
  <c r="G364" i="16"/>
  <c r="F365" i="16"/>
  <c r="G365" i="16"/>
  <c r="F366" i="16"/>
  <c r="G366" i="16"/>
  <c r="F367" i="16"/>
  <c r="G367" i="16"/>
  <c r="F368" i="16"/>
  <c r="G368" i="16"/>
  <c r="F369" i="16"/>
  <c r="G369" i="16"/>
  <c r="F370" i="16"/>
  <c r="G370" i="16"/>
  <c r="F371" i="16"/>
  <c r="G371" i="16"/>
  <c r="F372" i="16"/>
  <c r="G372" i="16"/>
  <c r="F373" i="16"/>
  <c r="G373" i="16"/>
  <c r="F374" i="16"/>
  <c r="G374" i="16"/>
  <c r="F375" i="16"/>
  <c r="G375" i="16"/>
  <c r="F376" i="16"/>
  <c r="G376" i="16"/>
  <c r="F377" i="16"/>
  <c r="G377" i="16"/>
  <c r="F378" i="16"/>
  <c r="G378" i="16"/>
  <c r="F350" i="16"/>
  <c r="G350" i="16"/>
  <c r="F351" i="16"/>
  <c r="G351" i="16"/>
  <c r="F352" i="16"/>
  <c r="G352" i="16"/>
  <c r="F353" i="16"/>
  <c r="G353" i="16"/>
  <c r="F354" i="16"/>
  <c r="G354" i="16"/>
  <c r="F355" i="16"/>
  <c r="G355" i="16"/>
  <c r="F356" i="16"/>
  <c r="G356" i="16"/>
  <c r="F357" i="16"/>
  <c r="G357" i="16"/>
  <c r="F358" i="16"/>
  <c r="G358" i="16"/>
  <c r="F359" i="16"/>
  <c r="G359" i="16"/>
  <c r="F360" i="16"/>
  <c r="G360" i="16"/>
  <c r="F361" i="16"/>
  <c r="G361" i="16"/>
  <c r="F362" i="16"/>
  <c r="G362" i="16"/>
  <c r="F323" i="16"/>
  <c r="G323" i="16"/>
  <c r="F324" i="16"/>
  <c r="G324" i="16"/>
  <c r="F325" i="16"/>
  <c r="G325" i="16"/>
  <c r="F326" i="16"/>
  <c r="G326" i="16"/>
  <c r="F327" i="16"/>
  <c r="G327" i="16"/>
  <c r="F328" i="16"/>
  <c r="G328" i="16"/>
  <c r="F329" i="16"/>
  <c r="G329" i="16"/>
  <c r="F330" i="16"/>
  <c r="G330" i="16"/>
  <c r="F331" i="16"/>
  <c r="G331" i="16"/>
  <c r="F332" i="16"/>
  <c r="G332" i="16"/>
  <c r="F333" i="16"/>
  <c r="G333" i="16"/>
  <c r="F334" i="16"/>
  <c r="G334" i="16"/>
  <c r="F335" i="16"/>
  <c r="G335" i="16"/>
  <c r="F336" i="16"/>
  <c r="G336" i="16"/>
  <c r="F337" i="16"/>
  <c r="G337" i="16"/>
  <c r="F338" i="16"/>
  <c r="G338" i="16"/>
  <c r="F339" i="16"/>
  <c r="G339" i="16"/>
  <c r="F340" i="16"/>
  <c r="G340" i="16"/>
  <c r="F341" i="16"/>
  <c r="G341" i="16"/>
  <c r="F342" i="16"/>
  <c r="G342" i="16"/>
  <c r="F343" i="16"/>
  <c r="G343" i="16"/>
  <c r="F344" i="16"/>
  <c r="G344" i="16"/>
  <c r="F345" i="16"/>
  <c r="G345" i="16"/>
  <c r="F346" i="16"/>
  <c r="G346" i="16"/>
  <c r="F347" i="16"/>
  <c r="G347" i="16"/>
  <c r="F348" i="16"/>
  <c r="G348" i="16"/>
  <c r="F349" i="16"/>
  <c r="G349" i="16"/>
  <c r="F308" i="16"/>
  <c r="G308" i="16"/>
  <c r="F309" i="16"/>
  <c r="G309" i="16"/>
  <c r="F310" i="16"/>
  <c r="G310" i="16"/>
  <c r="F311" i="16"/>
  <c r="G311" i="16"/>
  <c r="F312" i="16"/>
  <c r="G312" i="16"/>
  <c r="F313" i="16"/>
  <c r="G313" i="16"/>
  <c r="F314" i="16"/>
  <c r="G314" i="16"/>
  <c r="F315" i="16"/>
  <c r="G315" i="16"/>
  <c r="F316" i="16"/>
  <c r="G316" i="16"/>
  <c r="F317" i="16"/>
  <c r="G317" i="16"/>
  <c r="F318" i="16"/>
  <c r="G318" i="16"/>
  <c r="F319" i="16"/>
  <c r="G319" i="16"/>
  <c r="F320" i="16"/>
  <c r="G320" i="16"/>
  <c r="F321" i="16"/>
  <c r="G321" i="16"/>
  <c r="F322" i="16"/>
  <c r="G322" i="16"/>
  <c r="F88" i="16"/>
  <c r="G88" i="16"/>
  <c r="F89" i="16"/>
  <c r="G89" i="16"/>
  <c r="F90" i="16"/>
  <c r="G90" i="16"/>
  <c r="F91" i="16"/>
  <c r="G91" i="16"/>
  <c r="F92" i="16"/>
  <c r="G92" i="16"/>
  <c r="F93" i="16"/>
  <c r="G93" i="16"/>
  <c r="F94" i="16"/>
  <c r="G94" i="16"/>
  <c r="F95" i="16"/>
  <c r="G95" i="16"/>
  <c r="F96" i="16"/>
  <c r="G96" i="16"/>
  <c r="F97" i="16"/>
  <c r="G97" i="16"/>
  <c r="F98" i="16"/>
  <c r="G98" i="16"/>
  <c r="F99" i="16"/>
  <c r="G99" i="16"/>
  <c r="F100" i="16"/>
  <c r="G100" i="16"/>
  <c r="F101" i="16"/>
  <c r="G101" i="16"/>
  <c r="F102" i="16"/>
  <c r="G102" i="16"/>
  <c r="F103" i="16"/>
  <c r="G103" i="16"/>
  <c r="F104" i="16"/>
  <c r="G104" i="16"/>
  <c r="F105" i="16"/>
  <c r="G105" i="16"/>
  <c r="F106" i="16"/>
  <c r="G106" i="16"/>
  <c r="F107" i="16"/>
  <c r="G107" i="16"/>
  <c r="F108" i="16"/>
  <c r="G108" i="16"/>
  <c r="F109" i="16"/>
  <c r="G109" i="16"/>
  <c r="F110" i="16"/>
  <c r="G110" i="16"/>
  <c r="F111" i="16"/>
  <c r="G111" i="16"/>
  <c r="F112" i="16"/>
  <c r="G112" i="16"/>
  <c r="F113" i="16"/>
  <c r="G113" i="16"/>
  <c r="F114" i="16"/>
  <c r="G114" i="16"/>
  <c r="F115" i="16"/>
  <c r="G115" i="16"/>
  <c r="F116" i="16"/>
  <c r="G116" i="16"/>
  <c r="F117" i="16"/>
  <c r="G117" i="16"/>
  <c r="F118" i="16"/>
  <c r="G118" i="16"/>
  <c r="F119" i="16"/>
  <c r="G119" i="16"/>
  <c r="F120" i="16"/>
  <c r="G120" i="16"/>
  <c r="F121" i="16"/>
  <c r="G121" i="16"/>
  <c r="F122" i="16"/>
  <c r="G122" i="16"/>
  <c r="F123" i="16"/>
  <c r="G123" i="16"/>
  <c r="F124" i="16"/>
  <c r="G124" i="16"/>
  <c r="F125" i="16"/>
  <c r="G125" i="16"/>
  <c r="F126" i="16"/>
  <c r="G126" i="16"/>
  <c r="F127" i="16"/>
  <c r="G127" i="16"/>
  <c r="F128" i="16"/>
  <c r="G128" i="16"/>
  <c r="F129" i="16"/>
  <c r="G129" i="16"/>
  <c r="F130" i="16"/>
  <c r="G130" i="16"/>
  <c r="F131" i="16"/>
  <c r="G131" i="16"/>
  <c r="F132" i="16"/>
  <c r="G132" i="16"/>
  <c r="F133" i="16"/>
  <c r="G133" i="16"/>
  <c r="F134" i="16"/>
  <c r="G134" i="16"/>
  <c r="F135" i="16"/>
  <c r="G135" i="16"/>
  <c r="F136" i="16"/>
  <c r="G136" i="16"/>
  <c r="F137" i="16"/>
  <c r="G137" i="16"/>
  <c r="F138" i="16"/>
  <c r="G138" i="16"/>
  <c r="F139" i="16"/>
  <c r="G139" i="16"/>
  <c r="F140" i="16"/>
  <c r="G140" i="16"/>
  <c r="F141" i="16"/>
  <c r="G141" i="16"/>
  <c r="F142" i="16"/>
  <c r="G142" i="16"/>
  <c r="F143" i="16"/>
  <c r="G143" i="16"/>
  <c r="F144" i="16"/>
  <c r="G144" i="16"/>
  <c r="F145" i="16"/>
  <c r="G145" i="16"/>
  <c r="F146" i="16"/>
  <c r="G146" i="16"/>
  <c r="F147" i="16"/>
  <c r="G147" i="16"/>
  <c r="F148" i="16"/>
  <c r="G148" i="16"/>
  <c r="F149" i="16"/>
  <c r="G149" i="16"/>
  <c r="F150" i="16"/>
  <c r="G150" i="16"/>
  <c r="F151" i="16"/>
  <c r="G151" i="16"/>
  <c r="F152" i="16"/>
  <c r="G152" i="16"/>
  <c r="F153" i="16"/>
  <c r="G153" i="16"/>
  <c r="F154" i="16"/>
  <c r="G154" i="16"/>
  <c r="F155" i="16"/>
  <c r="G155" i="16"/>
  <c r="F156" i="16"/>
  <c r="G156" i="16"/>
  <c r="F157" i="16"/>
  <c r="G157" i="16"/>
  <c r="F158" i="16"/>
  <c r="G158" i="16"/>
  <c r="F159" i="16"/>
  <c r="G159" i="16"/>
  <c r="F160" i="16"/>
  <c r="G160" i="16"/>
  <c r="F161" i="16"/>
  <c r="G161" i="16"/>
  <c r="F162" i="16"/>
  <c r="G162" i="16"/>
  <c r="F163" i="16"/>
  <c r="G163" i="16"/>
  <c r="F164" i="16"/>
  <c r="G164" i="16"/>
  <c r="F165" i="16"/>
  <c r="G165" i="16"/>
  <c r="F166" i="16"/>
  <c r="G166" i="16"/>
  <c r="F167" i="16"/>
  <c r="G167" i="16"/>
  <c r="F168" i="16"/>
  <c r="G168" i="16"/>
  <c r="F169" i="16"/>
  <c r="G169" i="16"/>
  <c r="F170" i="16"/>
  <c r="G170" i="16"/>
  <c r="F171" i="16"/>
  <c r="G171" i="16"/>
  <c r="F172" i="16"/>
  <c r="G172" i="16"/>
  <c r="F173" i="16"/>
  <c r="G173" i="16"/>
  <c r="F174" i="16"/>
  <c r="G174" i="16"/>
  <c r="F175" i="16"/>
  <c r="G175" i="16"/>
  <c r="F176" i="16"/>
  <c r="G176" i="16"/>
  <c r="F177" i="16"/>
  <c r="G177" i="16"/>
  <c r="F178" i="16"/>
  <c r="G178" i="16"/>
  <c r="F179" i="16"/>
  <c r="G179" i="16"/>
  <c r="F180" i="16"/>
  <c r="G180" i="16"/>
  <c r="F181" i="16"/>
  <c r="G181" i="16"/>
  <c r="F182" i="16"/>
  <c r="G182" i="16"/>
  <c r="F183" i="16"/>
  <c r="G183" i="16"/>
  <c r="F184" i="16"/>
  <c r="G184" i="16"/>
  <c r="F185" i="16"/>
  <c r="G185" i="16"/>
  <c r="F186" i="16"/>
  <c r="G186" i="16"/>
  <c r="F187" i="16"/>
  <c r="G187" i="16"/>
  <c r="F188" i="16"/>
  <c r="G188" i="16"/>
  <c r="F189" i="16"/>
  <c r="G189" i="16"/>
  <c r="F190" i="16"/>
  <c r="G190" i="16"/>
  <c r="F191" i="16"/>
  <c r="G191" i="16"/>
  <c r="F192" i="16"/>
  <c r="G192" i="16"/>
  <c r="F193" i="16"/>
  <c r="G193" i="16"/>
  <c r="F194" i="16"/>
  <c r="G194" i="16"/>
  <c r="F195" i="16"/>
  <c r="G195" i="16"/>
  <c r="F196" i="16"/>
  <c r="G196" i="16"/>
  <c r="F197" i="16"/>
  <c r="G197" i="16"/>
  <c r="F198" i="16"/>
  <c r="G198" i="16"/>
  <c r="F199" i="16"/>
  <c r="G199" i="16"/>
  <c r="F200" i="16"/>
  <c r="G200" i="16"/>
  <c r="F201" i="16"/>
  <c r="G201" i="16"/>
  <c r="F202" i="16"/>
  <c r="G202" i="16"/>
  <c r="F203" i="16"/>
  <c r="G203" i="16"/>
  <c r="F204" i="16"/>
  <c r="G204" i="16"/>
  <c r="F205" i="16"/>
  <c r="G205" i="16"/>
  <c r="F206" i="16"/>
  <c r="G206" i="16"/>
  <c r="F207" i="16"/>
  <c r="G207" i="16"/>
  <c r="F208" i="16"/>
  <c r="G208" i="16"/>
  <c r="F209" i="16"/>
  <c r="G209" i="16"/>
  <c r="F210" i="16"/>
  <c r="G210" i="16"/>
  <c r="F211" i="16"/>
  <c r="G211" i="16"/>
  <c r="F212" i="16"/>
  <c r="G212" i="16"/>
  <c r="F213" i="16"/>
  <c r="G213" i="16"/>
  <c r="F214" i="16"/>
  <c r="G214" i="16"/>
  <c r="F215" i="16"/>
  <c r="G215" i="16"/>
  <c r="F216" i="16"/>
  <c r="G216" i="16"/>
  <c r="F217" i="16"/>
  <c r="G217" i="16"/>
  <c r="F218" i="16"/>
  <c r="G218" i="16"/>
  <c r="F219" i="16"/>
  <c r="G219" i="16"/>
  <c r="F220" i="16"/>
  <c r="G220" i="16"/>
  <c r="F221" i="16"/>
  <c r="G221" i="16"/>
  <c r="F222" i="16"/>
  <c r="G222" i="16"/>
  <c r="F223" i="16"/>
  <c r="G223" i="16"/>
  <c r="F224" i="16"/>
  <c r="G224" i="16"/>
  <c r="F225" i="16"/>
  <c r="G225" i="16"/>
  <c r="F226" i="16"/>
  <c r="G226" i="16"/>
  <c r="F227" i="16"/>
  <c r="G227" i="16"/>
  <c r="F228" i="16"/>
  <c r="G228" i="16"/>
  <c r="F229" i="16"/>
  <c r="G229" i="16"/>
  <c r="F230" i="16"/>
  <c r="G230" i="16"/>
  <c r="F231" i="16"/>
  <c r="G231" i="16"/>
  <c r="F232" i="16"/>
  <c r="G232" i="16"/>
  <c r="F233" i="16"/>
  <c r="G233" i="16"/>
  <c r="F234" i="16"/>
  <c r="G234" i="16"/>
  <c r="F235" i="16"/>
  <c r="G235" i="16"/>
  <c r="F236" i="16"/>
  <c r="G236" i="16"/>
  <c r="F237" i="16"/>
  <c r="G237" i="16"/>
  <c r="F238" i="16"/>
  <c r="G238" i="16"/>
  <c r="F239" i="16"/>
  <c r="G239" i="16"/>
  <c r="F240" i="16"/>
  <c r="G240" i="16"/>
  <c r="F241" i="16"/>
  <c r="G241" i="16"/>
  <c r="F242" i="16"/>
  <c r="G242" i="16"/>
  <c r="F243" i="16"/>
  <c r="G243" i="16"/>
  <c r="F244" i="16"/>
  <c r="G244" i="16"/>
  <c r="F245" i="16"/>
  <c r="G245" i="16"/>
  <c r="F246" i="16"/>
  <c r="G246" i="16"/>
  <c r="F247" i="16"/>
  <c r="G247" i="16"/>
  <c r="F248" i="16"/>
  <c r="G248" i="16"/>
  <c r="F249" i="16"/>
  <c r="G249" i="16"/>
  <c r="F250" i="16"/>
  <c r="G250" i="16"/>
  <c r="F251" i="16"/>
  <c r="G251" i="16"/>
  <c r="F252" i="16"/>
  <c r="G252" i="16"/>
  <c r="F253" i="16"/>
  <c r="G253" i="16"/>
  <c r="F254" i="16"/>
  <c r="G254" i="16"/>
  <c r="F255" i="16"/>
  <c r="G255" i="16"/>
  <c r="F256" i="16"/>
  <c r="G256" i="16"/>
  <c r="F257" i="16"/>
  <c r="G257" i="16"/>
  <c r="F258" i="16"/>
  <c r="G258" i="16"/>
  <c r="F259" i="16"/>
  <c r="G259" i="16"/>
  <c r="F260" i="16"/>
  <c r="G260" i="16"/>
  <c r="F261" i="16"/>
  <c r="G261" i="16"/>
  <c r="F262" i="16"/>
  <c r="G262" i="16"/>
  <c r="F263" i="16"/>
  <c r="G263" i="16"/>
  <c r="F264" i="16"/>
  <c r="G264" i="16"/>
  <c r="F265" i="16"/>
  <c r="G265" i="16"/>
  <c r="F266" i="16"/>
  <c r="G266" i="16"/>
  <c r="F267" i="16"/>
  <c r="G267" i="16"/>
  <c r="F268" i="16"/>
  <c r="G268" i="16"/>
  <c r="F269" i="16"/>
  <c r="G269" i="16"/>
  <c r="F270" i="16"/>
  <c r="G270" i="16"/>
  <c r="F271" i="16"/>
  <c r="G271" i="16"/>
  <c r="F272" i="16"/>
  <c r="G272" i="16"/>
  <c r="F273" i="16"/>
  <c r="G273" i="16"/>
  <c r="F274" i="16"/>
  <c r="G274" i="16"/>
  <c r="F275" i="16"/>
  <c r="G275" i="16"/>
  <c r="F276" i="16"/>
  <c r="G276" i="16"/>
  <c r="F277" i="16"/>
  <c r="G277" i="16"/>
  <c r="F278" i="16"/>
  <c r="G278" i="16"/>
  <c r="F279" i="16"/>
  <c r="G279" i="16"/>
  <c r="F280" i="16"/>
  <c r="G280" i="16"/>
  <c r="F281" i="16"/>
  <c r="G281" i="16"/>
  <c r="F282" i="16"/>
  <c r="G282" i="16"/>
  <c r="F283" i="16"/>
  <c r="G283" i="16"/>
  <c r="F284" i="16"/>
  <c r="G284" i="16"/>
  <c r="F285" i="16"/>
  <c r="G285" i="16"/>
  <c r="F286" i="16"/>
  <c r="G286" i="16"/>
  <c r="F287" i="16"/>
  <c r="G287" i="16"/>
  <c r="F288" i="16"/>
  <c r="G288" i="16"/>
  <c r="F289" i="16"/>
  <c r="G289" i="16"/>
  <c r="F290" i="16"/>
  <c r="G290" i="16"/>
  <c r="F291" i="16"/>
  <c r="G291" i="16"/>
  <c r="F292" i="16"/>
  <c r="G292" i="16"/>
  <c r="F293" i="16"/>
  <c r="G293" i="16"/>
  <c r="F294" i="16"/>
  <c r="G294" i="16"/>
  <c r="F295" i="16"/>
  <c r="G295" i="16"/>
  <c r="F296" i="16"/>
  <c r="G296" i="16"/>
  <c r="F297" i="16"/>
  <c r="G297" i="16"/>
  <c r="F298" i="16"/>
  <c r="G298" i="16"/>
  <c r="F299" i="16"/>
  <c r="G299" i="16"/>
  <c r="F300" i="16"/>
  <c r="G300" i="16"/>
  <c r="F301" i="16"/>
  <c r="G301" i="16"/>
  <c r="F302" i="16"/>
  <c r="G302" i="16"/>
  <c r="F303" i="16"/>
  <c r="G303" i="16"/>
  <c r="F304" i="16"/>
  <c r="G304" i="16"/>
  <c r="F305" i="16"/>
  <c r="G305" i="16"/>
  <c r="F306" i="16"/>
  <c r="G306" i="16"/>
  <c r="F307" i="16"/>
  <c r="G307" i="16"/>
  <c r="G8" i="12"/>
  <c r="G9" i="12"/>
  <c r="F206" i="12"/>
  <c r="G206" i="12"/>
  <c r="F207" i="12"/>
  <c r="G207" i="12"/>
  <c r="F202" i="12"/>
  <c r="G202" i="12"/>
  <c r="F203" i="12"/>
  <c r="G203" i="12"/>
  <c r="F204" i="12"/>
  <c r="G204" i="12"/>
  <c r="F205" i="12"/>
  <c r="G205" i="12"/>
  <c r="F96" i="12"/>
  <c r="G96" i="12"/>
  <c r="F97" i="12"/>
  <c r="G97" i="12"/>
  <c r="F98" i="12"/>
  <c r="G98" i="12"/>
  <c r="F99" i="12"/>
  <c r="G99" i="12"/>
  <c r="F100" i="12"/>
  <c r="G100" i="12"/>
  <c r="F101" i="12"/>
  <c r="G101" i="12"/>
  <c r="F102" i="12"/>
  <c r="G102" i="12"/>
  <c r="F103" i="12"/>
  <c r="G103" i="12"/>
  <c r="F104" i="12"/>
  <c r="G104" i="12"/>
  <c r="F105" i="12"/>
  <c r="G105" i="12"/>
  <c r="F106" i="12"/>
  <c r="G106" i="12"/>
  <c r="F107" i="12"/>
  <c r="G107" i="12"/>
  <c r="F108" i="12"/>
  <c r="G108" i="12"/>
  <c r="F109" i="12"/>
  <c r="G109" i="12"/>
  <c r="F110" i="12"/>
  <c r="G110" i="12"/>
  <c r="F111" i="12"/>
  <c r="G111" i="12"/>
  <c r="F112" i="12"/>
  <c r="G112" i="12"/>
  <c r="F113" i="12"/>
  <c r="G113" i="12"/>
  <c r="F114" i="12"/>
  <c r="G114" i="12"/>
  <c r="F115" i="12"/>
  <c r="G115" i="12"/>
  <c r="F116" i="12"/>
  <c r="G116" i="12"/>
  <c r="F117" i="12"/>
  <c r="G117" i="12"/>
  <c r="F118" i="12"/>
  <c r="G118" i="12"/>
  <c r="F119" i="12"/>
  <c r="G119" i="12"/>
  <c r="F120" i="12"/>
  <c r="G120" i="12"/>
  <c r="F121" i="12"/>
  <c r="G121" i="12"/>
  <c r="F122" i="12"/>
  <c r="G122" i="12"/>
  <c r="F123" i="12"/>
  <c r="G123" i="12"/>
  <c r="F124" i="12"/>
  <c r="G124" i="12"/>
  <c r="F125" i="12"/>
  <c r="G125" i="12"/>
  <c r="F126" i="12"/>
  <c r="G126" i="12"/>
  <c r="F127" i="12"/>
  <c r="G127" i="12"/>
  <c r="F128" i="12"/>
  <c r="G128" i="12"/>
  <c r="F129" i="12"/>
  <c r="G129" i="12"/>
  <c r="F130" i="12"/>
  <c r="G130" i="12"/>
  <c r="F131" i="12"/>
  <c r="G131" i="12"/>
  <c r="F132" i="12"/>
  <c r="G132" i="12"/>
  <c r="F133" i="12"/>
  <c r="G133" i="12"/>
  <c r="F134" i="12"/>
  <c r="G134" i="12"/>
  <c r="F135" i="12"/>
  <c r="G135" i="12"/>
  <c r="F136" i="12"/>
  <c r="G136" i="12"/>
  <c r="F137" i="12"/>
  <c r="G137" i="12"/>
  <c r="F138" i="12"/>
  <c r="G138" i="12"/>
  <c r="F139" i="12"/>
  <c r="G139" i="12"/>
  <c r="F140" i="12"/>
  <c r="G140" i="12"/>
  <c r="F141" i="12"/>
  <c r="G141" i="12"/>
  <c r="F142" i="12"/>
  <c r="G142" i="12"/>
  <c r="F143" i="12"/>
  <c r="G143" i="12"/>
  <c r="F144" i="12"/>
  <c r="G144" i="12"/>
  <c r="F145" i="12"/>
  <c r="G145" i="12"/>
  <c r="F146" i="12"/>
  <c r="G146" i="12"/>
  <c r="F147" i="12"/>
  <c r="G147" i="12"/>
  <c r="F148" i="12"/>
  <c r="G148" i="12"/>
  <c r="F149" i="12"/>
  <c r="G149" i="12"/>
  <c r="F150" i="12"/>
  <c r="G150" i="12"/>
  <c r="F151" i="12"/>
  <c r="G151" i="12"/>
  <c r="F152" i="12"/>
  <c r="G152" i="12"/>
  <c r="F153" i="12"/>
  <c r="G153" i="12"/>
  <c r="F154" i="12"/>
  <c r="G154" i="12"/>
  <c r="F155" i="12"/>
  <c r="G155" i="12"/>
  <c r="F156" i="12"/>
  <c r="G156" i="12"/>
  <c r="F157" i="12"/>
  <c r="G157" i="12"/>
  <c r="F158" i="12"/>
  <c r="G158" i="12"/>
  <c r="F159" i="12"/>
  <c r="G159" i="12"/>
  <c r="F160" i="12"/>
  <c r="G160" i="12"/>
  <c r="F161" i="12"/>
  <c r="G161" i="12"/>
  <c r="F162" i="12"/>
  <c r="G162" i="12"/>
  <c r="F163" i="12"/>
  <c r="G163" i="12"/>
  <c r="F164" i="12"/>
  <c r="G164" i="12"/>
  <c r="F165" i="12"/>
  <c r="G165" i="12"/>
  <c r="F166" i="12"/>
  <c r="G166" i="12"/>
  <c r="F167" i="12"/>
  <c r="G167" i="12"/>
  <c r="F168" i="12"/>
  <c r="G168" i="12"/>
  <c r="F169" i="12"/>
  <c r="G169" i="12"/>
  <c r="F170" i="12"/>
  <c r="G170" i="12"/>
  <c r="F171" i="12"/>
  <c r="G171" i="12"/>
  <c r="F172" i="12"/>
  <c r="G172" i="12"/>
  <c r="F173" i="12"/>
  <c r="G173" i="12"/>
  <c r="F174" i="12"/>
  <c r="G174" i="12"/>
  <c r="F175" i="12"/>
  <c r="G175" i="12"/>
  <c r="F176" i="12"/>
  <c r="G176" i="12"/>
  <c r="F177" i="12"/>
  <c r="G177" i="12"/>
  <c r="F178" i="12"/>
  <c r="G178" i="12"/>
  <c r="F179" i="12"/>
  <c r="G179" i="12"/>
  <c r="F180" i="12"/>
  <c r="G180" i="12"/>
  <c r="F181" i="12"/>
  <c r="G181" i="12"/>
  <c r="F182" i="12"/>
  <c r="G182" i="12"/>
  <c r="F183" i="12"/>
  <c r="G183" i="12"/>
  <c r="F184" i="12"/>
  <c r="G184" i="12"/>
  <c r="F185" i="12"/>
  <c r="G185" i="12"/>
  <c r="F186" i="12"/>
  <c r="G186" i="12"/>
  <c r="F187" i="12"/>
  <c r="G187" i="12"/>
  <c r="F188" i="12"/>
  <c r="G188" i="12"/>
  <c r="F189" i="12"/>
  <c r="G189" i="12"/>
  <c r="F190" i="12"/>
  <c r="G190" i="12"/>
  <c r="F191" i="12"/>
  <c r="G191" i="12"/>
  <c r="F192" i="12"/>
  <c r="G192" i="12"/>
  <c r="F193" i="12"/>
  <c r="G193" i="12"/>
  <c r="F194" i="12"/>
  <c r="G194" i="12"/>
  <c r="F195" i="12"/>
  <c r="G195" i="12"/>
  <c r="F196" i="12"/>
  <c r="G196" i="12"/>
  <c r="F197" i="12"/>
  <c r="G197" i="12"/>
  <c r="F198" i="12"/>
  <c r="G198" i="12"/>
  <c r="F199" i="12"/>
  <c r="G199" i="12"/>
  <c r="F200" i="12"/>
  <c r="G200" i="12"/>
  <c r="F201" i="12"/>
  <c r="G201" i="12"/>
  <c r="F88" i="12"/>
  <c r="G88" i="12"/>
  <c r="F89" i="12"/>
  <c r="G89" i="12"/>
  <c r="F90" i="12"/>
  <c r="G90" i="12"/>
  <c r="F91" i="12"/>
  <c r="G91" i="12"/>
  <c r="F92" i="12"/>
  <c r="G92" i="12"/>
  <c r="F93" i="12"/>
  <c r="G93" i="12"/>
  <c r="F94" i="12"/>
  <c r="G94" i="12"/>
  <c r="F95" i="12"/>
  <c r="G95" i="12"/>
  <c r="G87" i="16"/>
  <c r="F87" i="16"/>
  <c r="G86" i="16"/>
  <c r="F86" i="16"/>
  <c r="G85" i="16"/>
  <c r="F85" i="16"/>
  <c r="G84" i="16"/>
  <c r="F84" i="16"/>
  <c r="G83" i="16"/>
  <c r="F83" i="16"/>
  <c r="G82" i="16"/>
  <c r="F82" i="16"/>
  <c r="G81" i="16"/>
  <c r="F81" i="16"/>
  <c r="G80" i="16"/>
  <c r="F80" i="16"/>
  <c r="G79" i="16"/>
  <c r="F79" i="16"/>
  <c r="G78" i="16"/>
  <c r="F78" i="16"/>
  <c r="G77" i="16"/>
  <c r="F77" i="16"/>
  <c r="G76" i="16"/>
  <c r="F76" i="16"/>
  <c r="G75" i="16"/>
  <c r="F75" i="16"/>
  <c r="G74" i="16"/>
  <c r="F74" i="16"/>
  <c r="G73" i="16"/>
  <c r="F73" i="16"/>
  <c r="G72" i="16"/>
  <c r="F72" i="16"/>
  <c r="G71" i="16"/>
  <c r="F71" i="16"/>
  <c r="G70" i="16"/>
  <c r="F70" i="16"/>
  <c r="G69" i="16"/>
  <c r="F69" i="16"/>
  <c r="G68" i="16"/>
  <c r="F68" i="16"/>
  <c r="G67" i="16"/>
  <c r="F67" i="16"/>
  <c r="G66" i="16"/>
  <c r="F66" i="16"/>
  <c r="G65" i="16"/>
  <c r="F65" i="16"/>
  <c r="G64" i="16"/>
  <c r="F64" i="16"/>
  <c r="G63" i="16"/>
  <c r="F63" i="16"/>
  <c r="G62" i="16"/>
  <c r="F62" i="16"/>
  <c r="G61" i="16"/>
  <c r="F61" i="16"/>
  <c r="G60" i="16"/>
  <c r="F60" i="16"/>
  <c r="G59" i="16"/>
  <c r="F59" i="16"/>
  <c r="G58" i="16"/>
  <c r="F58" i="16"/>
  <c r="G57" i="16"/>
  <c r="F57" i="16"/>
  <c r="G56" i="16"/>
  <c r="F56" i="16"/>
  <c r="G55" i="16"/>
  <c r="F55" i="16"/>
  <c r="G54" i="16"/>
  <c r="F54" i="16"/>
  <c r="G53" i="16"/>
  <c r="F53" i="16"/>
  <c r="G52" i="16"/>
  <c r="F52" i="16"/>
  <c r="G51" i="16"/>
  <c r="F51" i="16"/>
  <c r="G50" i="16"/>
  <c r="F50" i="16"/>
  <c r="G49" i="16"/>
  <c r="F49" i="16"/>
  <c r="G48" i="16"/>
  <c r="F48" i="16"/>
  <c r="G47" i="16"/>
  <c r="F47" i="16"/>
  <c r="G46" i="16"/>
  <c r="F46" i="16"/>
  <c r="G45" i="16"/>
  <c r="F45" i="16"/>
  <c r="G44" i="16"/>
  <c r="F44" i="16"/>
  <c r="G43" i="16"/>
  <c r="F43" i="16"/>
  <c r="G42" i="16"/>
  <c r="F42" i="16"/>
  <c r="G41" i="16"/>
  <c r="F41" i="16"/>
  <c r="G40" i="16"/>
  <c r="F40" i="16"/>
  <c r="G39" i="16"/>
  <c r="F39" i="16"/>
  <c r="G38" i="16"/>
  <c r="F38" i="16"/>
  <c r="G37" i="16"/>
  <c r="F37" i="16"/>
  <c r="G36" i="16"/>
  <c r="F36" i="16"/>
  <c r="G35" i="16"/>
  <c r="F35" i="16"/>
  <c r="G34" i="16"/>
  <c r="F34" i="16"/>
  <c r="G33" i="16"/>
  <c r="F33" i="16"/>
  <c r="G32" i="16"/>
  <c r="F32" i="16"/>
  <c r="G31" i="16"/>
  <c r="F31" i="16"/>
  <c r="G30" i="16"/>
  <c r="F30" i="16"/>
  <c r="G29" i="16"/>
  <c r="F29" i="16"/>
  <c r="G28" i="16"/>
  <c r="F28" i="16"/>
  <c r="G27" i="16"/>
  <c r="F27" i="16"/>
  <c r="G26" i="16"/>
  <c r="F26" i="16"/>
  <c r="G25" i="16"/>
  <c r="F25" i="16"/>
  <c r="G24" i="16"/>
  <c r="F24" i="16"/>
  <c r="G23" i="16"/>
  <c r="F23" i="16"/>
  <c r="G22" i="16"/>
  <c r="F22" i="16"/>
  <c r="G21" i="16"/>
  <c r="F21" i="16"/>
  <c r="G20" i="16"/>
  <c r="F20" i="16"/>
  <c r="G19" i="16"/>
  <c r="F19" i="16"/>
  <c r="J17" i="16"/>
  <c r="G18" i="16"/>
  <c r="F18" i="16"/>
  <c r="R16" i="16"/>
  <c r="Q16" i="16"/>
  <c r="P16" i="16"/>
  <c r="O16" i="16"/>
  <c r="N16" i="16"/>
  <c r="M16" i="16"/>
  <c r="L16" i="16"/>
  <c r="K16" i="16"/>
  <c r="G17" i="16"/>
  <c r="F17" i="16"/>
  <c r="R15" i="16"/>
  <c r="Q15" i="16"/>
  <c r="P15" i="16"/>
  <c r="O15" i="16"/>
  <c r="N15" i="16"/>
  <c r="M15" i="16"/>
  <c r="L15" i="16"/>
  <c r="K15" i="16"/>
  <c r="G16" i="16"/>
  <c r="F16" i="16"/>
  <c r="D16" i="16"/>
  <c r="R14" i="16"/>
  <c r="Q14" i="16"/>
  <c r="P14" i="16"/>
  <c r="O14" i="16"/>
  <c r="N14" i="16"/>
  <c r="M14" i="16"/>
  <c r="L14" i="16"/>
  <c r="K14" i="16"/>
  <c r="G15" i="16"/>
  <c r="F15" i="16"/>
  <c r="D15" i="16"/>
  <c r="R13" i="16"/>
  <c r="Q13" i="16"/>
  <c r="P13" i="16"/>
  <c r="O13" i="16"/>
  <c r="N13" i="16"/>
  <c r="M13" i="16"/>
  <c r="L13" i="16"/>
  <c r="K13" i="16"/>
  <c r="G14" i="16"/>
  <c r="F14" i="16"/>
  <c r="D14" i="16"/>
  <c r="R12" i="16"/>
  <c r="Q12" i="16"/>
  <c r="P12" i="16"/>
  <c r="O12" i="16"/>
  <c r="N12" i="16"/>
  <c r="M12" i="16"/>
  <c r="L12" i="16"/>
  <c r="K12" i="16"/>
  <c r="G13" i="16"/>
  <c r="F13" i="16"/>
  <c r="D13" i="16"/>
  <c r="R11" i="16"/>
  <c r="Q11" i="16"/>
  <c r="P11" i="16"/>
  <c r="O11" i="16"/>
  <c r="N11" i="16"/>
  <c r="M11" i="16"/>
  <c r="L11" i="16"/>
  <c r="K11" i="16"/>
  <c r="G12" i="16"/>
  <c r="F12" i="16"/>
  <c r="D12" i="16"/>
  <c r="R10" i="16"/>
  <c r="Q10" i="16"/>
  <c r="P10" i="16"/>
  <c r="O10" i="16"/>
  <c r="N10" i="16"/>
  <c r="M10" i="16"/>
  <c r="L10" i="16"/>
  <c r="K10" i="16"/>
  <c r="G11" i="16"/>
  <c r="F11" i="16"/>
  <c r="D11" i="16"/>
  <c r="R9" i="16"/>
  <c r="Q9" i="16"/>
  <c r="P9" i="16"/>
  <c r="O9" i="16"/>
  <c r="N9" i="16"/>
  <c r="M9" i="16"/>
  <c r="L9" i="16"/>
  <c r="K9" i="16"/>
  <c r="G10" i="16"/>
  <c r="F10" i="16"/>
  <c r="D10" i="16"/>
  <c r="R8" i="16"/>
  <c r="Q8" i="16"/>
  <c r="P8" i="16"/>
  <c r="O8" i="16"/>
  <c r="N8" i="16"/>
  <c r="M8" i="16"/>
  <c r="L8" i="16"/>
  <c r="K8" i="16"/>
  <c r="F9" i="16"/>
  <c r="D9" i="16"/>
  <c r="R7" i="16"/>
  <c r="Q7" i="16"/>
  <c r="P7" i="16"/>
  <c r="O7" i="16"/>
  <c r="N7" i="16"/>
  <c r="M7" i="16"/>
  <c r="L7" i="16"/>
  <c r="K7" i="16"/>
  <c r="F8" i="16"/>
  <c r="D8" i="16"/>
  <c r="D7" i="16"/>
  <c r="G87" i="15"/>
  <c r="F87" i="15"/>
  <c r="G86" i="15"/>
  <c r="F86" i="15"/>
  <c r="G85" i="15"/>
  <c r="F85" i="15"/>
  <c r="G84" i="15"/>
  <c r="F84" i="15"/>
  <c r="G83" i="15"/>
  <c r="F83" i="15"/>
  <c r="G82" i="15"/>
  <c r="F82" i="15"/>
  <c r="G81" i="15"/>
  <c r="F81" i="15"/>
  <c r="G80" i="15"/>
  <c r="F80" i="15"/>
  <c r="G79" i="15"/>
  <c r="F79" i="15"/>
  <c r="G78" i="15"/>
  <c r="F78" i="15"/>
  <c r="G77" i="15"/>
  <c r="F77" i="15"/>
  <c r="G76" i="15"/>
  <c r="F76" i="15"/>
  <c r="G75" i="15"/>
  <c r="F75" i="15"/>
  <c r="G74" i="15"/>
  <c r="F74" i="15"/>
  <c r="G73" i="15"/>
  <c r="F73" i="15"/>
  <c r="G72" i="15"/>
  <c r="F72" i="15"/>
  <c r="G71" i="15"/>
  <c r="F71" i="15"/>
  <c r="G70" i="15"/>
  <c r="F70" i="15"/>
  <c r="G69" i="15"/>
  <c r="F69" i="15"/>
  <c r="G68" i="15"/>
  <c r="F68" i="15"/>
  <c r="G67" i="15"/>
  <c r="F67" i="15"/>
  <c r="G66" i="15"/>
  <c r="F66" i="15"/>
  <c r="G65" i="15"/>
  <c r="F65" i="15"/>
  <c r="G64" i="15"/>
  <c r="F64" i="15"/>
  <c r="G63" i="15"/>
  <c r="F63" i="15"/>
  <c r="G62" i="15"/>
  <c r="F62" i="15"/>
  <c r="G61" i="15"/>
  <c r="F61" i="15"/>
  <c r="G60" i="15"/>
  <c r="F60" i="15"/>
  <c r="G59" i="15"/>
  <c r="F59" i="15"/>
  <c r="G58" i="15"/>
  <c r="F58" i="15"/>
  <c r="G57" i="15"/>
  <c r="F57" i="15"/>
  <c r="G56" i="15"/>
  <c r="F56" i="15"/>
  <c r="G55" i="15"/>
  <c r="F55" i="15"/>
  <c r="G54" i="15"/>
  <c r="F54" i="15"/>
  <c r="G53" i="15"/>
  <c r="F53" i="15"/>
  <c r="G52" i="15"/>
  <c r="F52" i="15"/>
  <c r="G51" i="15"/>
  <c r="F51" i="15"/>
  <c r="G50" i="15"/>
  <c r="F50" i="15"/>
  <c r="G49" i="15"/>
  <c r="F49" i="15"/>
  <c r="G48" i="15"/>
  <c r="F48" i="15"/>
  <c r="G47" i="15"/>
  <c r="F47" i="15"/>
  <c r="G46" i="15"/>
  <c r="F46" i="15"/>
  <c r="G45" i="15"/>
  <c r="F45" i="15"/>
  <c r="G44" i="15"/>
  <c r="F44" i="15"/>
  <c r="G43" i="15"/>
  <c r="F43" i="15"/>
  <c r="G42" i="15"/>
  <c r="F42" i="15"/>
  <c r="G41" i="15"/>
  <c r="F41" i="15"/>
  <c r="G40" i="15"/>
  <c r="F40" i="15"/>
  <c r="G39" i="15"/>
  <c r="F39" i="15"/>
  <c r="G38" i="15"/>
  <c r="F38" i="15"/>
  <c r="G37" i="15"/>
  <c r="F37" i="15"/>
  <c r="G36" i="15"/>
  <c r="F36" i="15"/>
  <c r="G35" i="15"/>
  <c r="F35" i="15"/>
  <c r="G34" i="15"/>
  <c r="F34" i="15"/>
  <c r="G33" i="15"/>
  <c r="F33" i="15"/>
  <c r="G32" i="15"/>
  <c r="F32" i="15"/>
  <c r="G31" i="15"/>
  <c r="F31" i="15"/>
  <c r="G30" i="15"/>
  <c r="F30" i="15"/>
  <c r="G29" i="15"/>
  <c r="F29" i="15"/>
  <c r="G28" i="15"/>
  <c r="F28" i="15"/>
  <c r="G27" i="15"/>
  <c r="F27" i="15"/>
  <c r="G26" i="15"/>
  <c r="F26" i="15"/>
  <c r="G25" i="15"/>
  <c r="F25" i="15"/>
  <c r="G24" i="15"/>
  <c r="F24" i="15"/>
  <c r="G23" i="15"/>
  <c r="F23" i="15"/>
  <c r="G22" i="15"/>
  <c r="F22" i="15"/>
  <c r="G21" i="15"/>
  <c r="F21" i="15"/>
  <c r="G20" i="15"/>
  <c r="F20" i="15"/>
  <c r="G19" i="15"/>
  <c r="F19" i="15"/>
  <c r="J17" i="15"/>
  <c r="G18" i="15"/>
  <c r="F18" i="15"/>
  <c r="R16" i="15"/>
  <c r="Q16" i="15"/>
  <c r="P16" i="15"/>
  <c r="O16" i="15"/>
  <c r="N16" i="15"/>
  <c r="M16" i="15"/>
  <c r="L16" i="15"/>
  <c r="K16" i="15"/>
  <c r="G17" i="15"/>
  <c r="F17" i="15"/>
  <c r="R15" i="15"/>
  <c r="Q15" i="15"/>
  <c r="P15" i="15"/>
  <c r="O15" i="15"/>
  <c r="N15" i="15"/>
  <c r="M15" i="15"/>
  <c r="L15" i="15"/>
  <c r="K15" i="15"/>
  <c r="G16" i="15"/>
  <c r="F16" i="15"/>
  <c r="D16" i="15"/>
  <c r="R14" i="15"/>
  <c r="Q14" i="15"/>
  <c r="P14" i="15"/>
  <c r="O14" i="15"/>
  <c r="N14" i="15"/>
  <c r="M14" i="15"/>
  <c r="L14" i="15"/>
  <c r="K14" i="15"/>
  <c r="G15" i="15"/>
  <c r="F15" i="15"/>
  <c r="D15" i="15"/>
  <c r="R13" i="15"/>
  <c r="Q13" i="15"/>
  <c r="P13" i="15"/>
  <c r="O13" i="15"/>
  <c r="N13" i="15"/>
  <c r="M13" i="15"/>
  <c r="L13" i="15"/>
  <c r="K13" i="15"/>
  <c r="G14" i="15"/>
  <c r="F14" i="15"/>
  <c r="D14" i="15"/>
  <c r="R12" i="15"/>
  <c r="Q12" i="15"/>
  <c r="P12" i="15"/>
  <c r="O12" i="15"/>
  <c r="N12" i="15"/>
  <c r="M12" i="15"/>
  <c r="L12" i="15"/>
  <c r="K12" i="15"/>
  <c r="G13" i="15"/>
  <c r="F13" i="15"/>
  <c r="D13" i="15"/>
  <c r="R11" i="15"/>
  <c r="Q11" i="15"/>
  <c r="P11" i="15"/>
  <c r="O11" i="15"/>
  <c r="N11" i="15"/>
  <c r="M11" i="15"/>
  <c r="L11" i="15"/>
  <c r="K11" i="15"/>
  <c r="G12" i="15"/>
  <c r="F12" i="15"/>
  <c r="D12" i="15"/>
  <c r="R10" i="15"/>
  <c r="Q10" i="15"/>
  <c r="P10" i="15"/>
  <c r="O10" i="15"/>
  <c r="N10" i="15"/>
  <c r="M10" i="15"/>
  <c r="L10" i="15"/>
  <c r="K10" i="15"/>
  <c r="G11" i="15"/>
  <c r="F11" i="15"/>
  <c r="D11" i="15"/>
  <c r="R9" i="15"/>
  <c r="Q9" i="15"/>
  <c r="P9" i="15"/>
  <c r="O9" i="15"/>
  <c r="N9" i="15"/>
  <c r="M9" i="15"/>
  <c r="L9" i="15"/>
  <c r="K9" i="15"/>
  <c r="G10" i="15"/>
  <c r="F10" i="15"/>
  <c r="D10" i="15"/>
  <c r="R8" i="15"/>
  <c r="Q8" i="15"/>
  <c r="P8" i="15"/>
  <c r="O8" i="15"/>
  <c r="N8" i="15"/>
  <c r="M8" i="15"/>
  <c r="L8" i="15"/>
  <c r="K8" i="15"/>
  <c r="F9" i="15"/>
  <c r="D9" i="15"/>
  <c r="R7" i="15"/>
  <c r="R17" i="15" s="1"/>
  <c r="Q7" i="15"/>
  <c r="P7" i="15"/>
  <c r="O7" i="15"/>
  <c r="N7" i="15"/>
  <c r="M7" i="15"/>
  <c r="L7" i="15"/>
  <c r="K7" i="15"/>
  <c r="F8" i="15"/>
  <c r="D8" i="15"/>
  <c r="D7" i="15"/>
  <c r="G87" i="14"/>
  <c r="F87" i="14"/>
  <c r="G86" i="14"/>
  <c r="F86" i="14"/>
  <c r="G85" i="14"/>
  <c r="F85" i="14"/>
  <c r="G84" i="14"/>
  <c r="F84" i="14"/>
  <c r="G83" i="14"/>
  <c r="F83" i="14"/>
  <c r="G82" i="14"/>
  <c r="F82" i="14"/>
  <c r="G81" i="14"/>
  <c r="F81" i="14"/>
  <c r="G80" i="14"/>
  <c r="F80" i="14"/>
  <c r="G79" i="14"/>
  <c r="F79" i="14"/>
  <c r="G78" i="14"/>
  <c r="F78" i="14"/>
  <c r="G77" i="14"/>
  <c r="F77" i="14"/>
  <c r="G76" i="14"/>
  <c r="F76" i="14"/>
  <c r="G75" i="14"/>
  <c r="F75" i="14"/>
  <c r="G74" i="14"/>
  <c r="F74" i="14"/>
  <c r="G73" i="14"/>
  <c r="F73" i="14"/>
  <c r="G72" i="14"/>
  <c r="F72" i="14"/>
  <c r="G71" i="14"/>
  <c r="F71" i="14"/>
  <c r="G70" i="14"/>
  <c r="F70" i="14"/>
  <c r="G69" i="14"/>
  <c r="F69" i="14"/>
  <c r="G68" i="14"/>
  <c r="F68" i="14"/>
  <c r="G67" i="14"/>
  <c r="F67" i="14"/>
  <c r="G66" i="14"/>
  <c r="F66" i="14"/>
  <c r="G65" i="14"/>
  <c r="F65" i="14"/>
  <c r="G64" i="14"/>
  <c r="F64" i="14"/>
  <c r="G63" i="14"/>
  <c r="F63" i="14"/>
  <c r="G62" i="14"/>
  <c r="F62" i="14"/>
  <c r="G61" i="14"/>
  <c r="F61" i="14"/>
  <c r="G60" i="14"/>
  <c r="F60" i="14"/>
  <c r="G59" i="14"/>
  <c r="F59" i="14"/>
  <c r="G58" i="14"/>
  <c r="F58" i="14"/>
  <c r="G57" i="14"/>
  <c r="F57" i="14"/>
  <c r="G56" i="14"/>
  <c r="F56" i="14"/>
  <c r="G55" i="14"/>
  <c r="F55" i="14"/>
  <c r="G54" i="14"/>
  <c r="F54" i="14"/>
  <c r="G53" i="14"/>
  <c r="F53" i="14"/>
  <c r="G52" i="14"/>
  <c r="F52" i="14"/>
  <c r="G51" i="14"/>
  <c r="F51" i="14"/>
  <c r="G50" i="14"/>
  <c r="F50" i="14"/>
  <c r="G49" i="14"/>
  <c r="F49" i="14"/>
  <c r="G48" i="14"/>
  <c r="F48" i="14"/>
  <c r="G47" i="14"/>
  <c r="F47" i="14"/>
  <c r="G46" i="14"/>
  <c r="F46" i="14"/>
  <c r="G45" i="14"/>
  <c r="F45" i="14"/>
  <c r="G44" i="14"/>
  <c r="F44" i="14"/>
  <c r="G43" i="14"/>
  <c r="F43" i="14"/>
  <c r="G42" i="14"/>
  <c r="F42" i="14"/>
  <c r="G41" i="14"/>
  <c r="F41" i="14"/>
  <c r="G40" i="14"/>
  <c r="F40" i="14"/>
  <c r="G39" i="14"/>
  <c r="F39" i="14"/>
  <c r="G38" i="14"/>
  <c r="F38" i="14"/>
  <c r="G37" i="14"/>
  <c r="F37" i="14"/>
  <c r="G36" i="14"/>
  <c r="F36" i="14"/>
  <c r="G35" i="14"/>
  <c r="F35" i="14"/>
  <c r="G34" i="14"/>
  <c r="F34" i="14"/>
  <c r="G33" i="14"/>
  <c r="F33" i="14"/>
  <c r="G32" i="14"/>
  <c r="F32" i="14"/>
  <c r="G31" i="14"/>
  <c r="F31" i="14"/>
  <c r="G30" i="14"/>
  <c r="F30" i="14"/>
  <c r="G29" i="14"/>
  <c r="F29" i="14"/>
  <c r="G28" i="14"/>
  <c r="F28" i="14"/>
  <c r="G27" i="14"/>
  <c r="F27" i="14"/>
  <c r="G26" i="14"/>
  <c r="F26" i="14"/>
  <c r="G25" i="14"/>
  <c r="F25" i="14"/>
  <c r="G24" i="14"/>
  <c r="F24" i="14"/>
  <c r="G23" i="14"/>
  <c r="F23" i="14"/>
  <c r="G22" i="14"/>
  <c r="F22" i="14"/>
  <c r="G21" i="14"/>
  <c r="F21" i="14"/>
  <c r="G20" i="14"/>
  <c r="F20" i="14"/>
  <c r="G19" i="14"/>
  <c r="F19" i="14"/>
  <c r="J17" i="14"/>
  <c r="G18" i="14"/>
  <c r="F18" i="14"/>
  <c r="R16" i="14"/>
  <c r="Q16" i="14"/>
  <c r="P16" i="14"/>
  <c r="O16" i="14"/>
  <c r="N16" i="14"/>
  <c r="M16" i="14"/>
  <c r="L16" i="14"/>
  <c r="K16" i="14"/>
  <c r="G17" i="14"/>
  <c r="F17" i="14"/>
  <c r="R15" i="14"/>
  <c r="Q15" i="14"/>
  <c r="P15" i="14"/>
  <c r="O15" i="14"/>
  <c r="N15" i="14"/>
  <c r="M15" i="14"/>
  <c r="L15" i="14"/>
  <c r="K15" i="14"/>
  <c r="G16" i="14"/>
  <c r="F16" i="14"/>
  <c r="D16" i="14"/>
  <c r="R14" i="14"/>
  <c r="Q14" i="14"/>
  <c r="P14" i="14"/>
  <c r="O14" i="14"/>
  <c r="N14" i="14"/>
  <c r="M14" i="14"/>
  <c r="L14" i="14"/>
  <c r="K14" i="14"/>
  <c r="G15" i="14"/>
  <c r="F15" i="14"/>
  <c r="D15" i="14"/>
  <c r="R13" i="14"/>
  <c r="Q13" i="14"/>
  <c r="P13" i="14"/>
  <c r="O13" i="14"/>
  <c r="N13" i="14"/>
  <c r="M13" i="14"/>
  <c r="L13" i="14"/>
  <c r="K13" i="14"/>
  <c r="G14" i="14"/>
  <c r="F14" i="14"/>
  <c r="D14" i="14"/>
  <c r="R12" i="14"/>
  <c r="Q12" i="14"/>
  <c r="P12" i="14"/>
  <c r="O12" i="14"/>
  <c r="N12" i="14"/>
  <c r="M12" i="14"/>
  <c r="L12" i="14"/>
  <c r="K12" i="14"/>
  <c r="G13" i="14"/>
  <c r="F13" i="14"/>
  <c r="D13" i="14"/>
  <c r="R11" i="14"/>
  <c r="Q11" i="14"/>
  <c r="P11" i="14"/>
  <c r="O11" i="14"/>
  <c r="N11" i="14"/>
  <c r="M11" i="14"/>
  <c r="L11" i="14"/>
  <c r="K11" i="14"/>
  <c r="G12" i="14"/>
  <c r="F12" i="14"/>
  <c r="D12" i="14"/>
  <c r="R10" i="14"/>
  <c r="Q10" i="14"/>
  <c r="P10" i="14"/>
  <c r="O10" i="14"/>
  <c r="N10" i="14"/>
  <c r="M10" i="14"/>
  <c r="L10" i="14"/>
  <c r="K10" i="14"/>
  <c r="G11" i="14"/>
  <c r="F11" i="14"/>
  <c r="D11" i="14"/>
  <c r="R9" i="14"/>
  <c r="Q9" i="14"/>
  <c r="P9" i="14"/>
  <c r="O9" i="14"/>
  <c r="N9" i="14"/>
  <c r="M9" i="14"/>
  <c r="L9" i="14"/>
  <c r="K9" i="14"/>
  <c r="G10" i="14"/>
  <c r="F10" i="14"/>
  <c r="D10" i="14"/>
  <c r="R8" i="14"/>
  <c r="Q8" i="14"/>
  <c r="P8" i="14"/>
  <c r="O8" i="14"/>
  <c r="N8" i="14"/>
  <c r="M8" i="14"/>
  <c r="L8" i="14"/>
  <c r="K8" i="14"/>
  <c r="F9" i="14"/>
  <c r="D9" i="14"/>
  <c r="R7" i="14"/>
  <c r="Q7" i="14"/>
  <c r="P7" i="14"/>
  <c r="O7" i="14"/>
  <c r="N7" i="14"/>
  <c r="M7" i="14"/>
  <c r="L7" i="14"/>
  <c r="K7" i="14"/>
  <c r="F8" i="14"/>
  <c r="D8" i="14"/>
  <c r="D7" i="14"/>
  <c r="G87" i="12"/>
  <c r="F87" i="12"/>
  <c r="G86" i="12"/>
  <c r="F86" i="12"/>
  <c r="G85" i="12"/>
  <c r="F85" i="12"/>
  <c r="G84" i="12"/>
  <c r="F84" i="12"/>
  <c r="G83" i="12"/>
  <c r="F83" i="12"/>
  <c r="G82" i="12"/>
  <c r="F82" i="12"/>
  <c r="G81" i="12"/>
  <c r="F81" i="12"/>
  <c r="G80" i="12"/>
  <c r="F80" i="12"/>
  <c r="G79" i="12"/>
  <c r="F79" i="12"/>
  <c r="G78" i="12"/>
  <c r="F78" i="12"/>
  <c r="G77" i="12"/>
  <c r="F77" i="12"/>
  <c r="G76" i="12"/>
  <c r="F76" i="12"/>
  <c r="G75" i="12"/>
  <c r="F75" i="12"/>
  <c r="G74" i="12"/>
  <c r="F74" i="12"/>
  <c r="G73" i="12"/>
  <c r="F73" i="12"/>
  <c r="G72" i="12"/>
  <c r="F72" i="12"/>
  <c r="G71" i="12"/>
  <c r="F71" i="12"/>
  <c r="G70" i="12"/>
  <c r="F70" i="12"/>
  <c r="G69" i="12"/>
  <c r="F69" i="12"/>
  <c r="G68" i="12"/>
  <c r="F68" i="12"/>
  <c r="G67" i="12"/>
  <c r="F67" i="12"/>
  <c r="G66" i="12"/>
  <c r="F66" i="12"/>
  <c r="G65" i="12"/>
  <c r="F65" i="12"/>
  <c r="G64" i="12"/>
  <c r="F64" i="12"/>
  <c r="G63" i="12"/>
  <c r="F63" i="12"/>
  <c r="G62" i="12"/>
  <c r="F62" i="12"/>
  <c r="G61" i="12"/>
  <c r="F61" i="12"/>
  <c r="G60" i="12"/>
  <c r="F60" i="12"/>
  <c r="G59" i="12"/>
  <c r="F59" i="12"/>
  <c r="G58" i="12"/>
  <c r="F58" i="12"/>
  <c r="G57" i="12"/>
  <c r="F57" i="12"/>
  <c r="G56" i="12"/>
  <c r="F56" i="12"/>
  <c r="G55" i="12"/>
  <c r="F55" i="12"/>
  <c r="G54" i="12"/>
  <c r="F54" i="12"/>
  <c r="G53" i="12"/>
  <c r="F53" i="12"/>
  <c r="G52" i="12"/>
  <c r="F52" i="12"/>
  <c r="G51" i="12"/>
  <c r="F51" i="12"/>
  <c r="G50" i="12"/>
  <c r="F50" i="12"/>
  <c r="G49" i="12"/>
  <c r="F49" i="12"/>
  <c r="G48" i="12"/>
  <c r="F48" i="12"/>
  <c r="G47" i="12"/>
  <c r="F47" i="12"/>
  <c r="G46" i="12"/>
  <c r="F46" i="12"/>
  <c r="G45" i="12"/>
  <c r="F45" i="12"/>
  <c r="G44" i="12"/>
  <c r="F44" i="12"/>
  <c r="G43" i="12"/>
  <c r="F43" i="12"/>
  <c r="G42" i="12"/>
  <c r="F42" i="12"/>
  <c r="G41" i="12"/>
  <c r="F41" i="12"/>
  <c r="G40" i="12"/>
  <c r="F40" i="12"/>
  <c r="G39" i="12"/>
  <c r="F39" i="12"/>
  <c r="G38" i="12"/>
  <c r="F38" i="12"/>
  <c r="G37" i="12"/>
  <c r="F37" i="12"/>
  <c r="G36" i="12"/>
  <c r="F36" i="12"/>
  <c r="G35" i="12"/>
  <c r="F35" i="12"/>
  <c r="G34" i="12"/>
  <c r="F34" i="12"/>
  <c r="G33" i="12"/>
  <c r="F33" i="12"/>
  <c r="G32" i="12"/>
  <c r="F32" i="12"/>
  <c r="G31" i="12"/>
  <c r="F31" i="12"/>
  <c r="G30" i="12"/>
  <c r="F30" i="12"/>
  <c r="G29" i="12"/>
  <c r="F29" i="12"/>
  <c r="G28" i="12"/>
  <c r="F28" i="12"/>
  <c r="G27" i="12"/>
  <c r="F27" i="12"/>
  <c r="G26" i="12"/>
  <c r="F26" i="12"/>
  <c r="G25" i="12"/>
  <c r="F25" i="12"/>
  <c r="G24" i="12"/>
  <c r="F24" i="12"/>
  <c r="G23" i="12"/>
  <c r="F23" i="12"/>
  <c r="G22" i="12"/>
  <c r="F22" i="12"/>
  <c r="G21" i="12"/>
  <c r="F21" i="12"/>
  <c r="G20" i="12"/>
  <c r="F20" i="12"/>
  <c r="G19" i="12"/>
  <c r="F19" i="12"/>
  <c r="J18" i="12"/>
  <c r="G18" i="12"/>
  <c r="F18" i="12"/>
  <c r="R17" i="12"/>
  <c r="Q17" i="12"/>
  <c r="P17" i="12"/>
  <c r="O17" i="12"/>
  <c r="N17" i="12"/>
  <c r="M17" i="12"/>
  <c r="L17" i="12"/>
  <c r="K17" i="12"/>
  <c r="G17" i="12"/>
  <c r="F17" i="12"/>
  <c r="R16" i="12"/>
  <c r="Q16" i="12"/>
  <c r="P16" i="12"/>
  <c r="O16" i="12"/>
  <c r="N16" i="12"/>
  <c r="M16" i="12"/>
  <c r="L16" i="12"/>
  <c r="K16" i="12"/>
  <c r="G16" i="12"/>
  <c r="F16" i="12"/>
  <c r="D16" i="12"/>
  <c r="R15" i="12"/>
  <c r="Q15" i="12"/>
  <c r="P15" i="12"/>
  <c r="O15" i="12"/>
  <c r="N15" i="12"/>
  <c r="M15" i="12"/>
  <c r="L15" i="12"/>
  <c r="K15" i="12"/>
  <c r="G15" i="12"/>
  <c r="F15" i="12"/>
  <c r="D15" i="12"/>
  <c r="R14" i="12"/>
  <c r="Q14" i="12"/>
  <c r="P14" i="12"/>
  <c r="O14" i="12"/>
  <c r="N14" i="12"/>
  <c r="M14" i="12"/>
  <c r="L14" i="12"/>
  <c r="K14" i="12"/>
  <c r="G14" i="12"/>
  <c r="F14" i="12"/>
  <c r="D14" i="12"/>
  <c r="R13" i="12"/>
  <c r="Q13" i="12"/>
  <c r="P13" i="12"/>
  <c r="O13" i="12"/>
  <c r="N13" i="12"/>
  <c r="M13" i="12"/>
  <c r="L13" i="12"/>
  <c r="K13" i="12"/>
  <c r="G13" i="12"/>
  <c r="F13" i="12"/>
  <c r="D13" i="12"/>
  <c r="R12" i="12"/>
  <c r="Q12" i="12"/>
  <c r="P12" i="12"/>
  <c r="O12" i="12"/>
  <c r="N12" i="12"/>
  <c r="M12" i="12"/>
  <c r="L12" i="12"/>
  <c r="K12" i="12"/>
  <c r="G12" i="12"/>
  <c r="F12" i="12"/>
  <c r="D12" i="12"/>
  <c r="R11" i="12"/>
  <c r="Q11" i="12"/>
  <c r="P11" i="12"/>
  <c r="O11" i="12"/>
  <c r="N11" i="12"/>
  <c r="M11" i="12"/>
  <c r="L11" i="12"/>
  <c r="K11" i="12"/>
  <c r="G11" i="12"/>
  <c r="F11" i="12"/>
  <c r="D11" i="12"/>
  <c r="R10" i="12"/>
  <c r="Q10" i="12"/>
  <c r="P10" i="12"/>
  <c r="O10" i="12"/>
  <c r="N10" i="12"/>
  <c r="M10" i="12"/>
  <c r="L10" i="12"/>
  <c r="K10" i="12"/>
  <c r="G10" i="12"/>
  <c r="F10" i="12"/>
  <c r="D10" i="12"/>
  <c r="R9" i="12"/>
  <c r="Q9" i="12"/>
  <c r="P9" i="12"/>
  <c r="O9" i="12"/>
  <c r="N9" i="12"/>
  <c r="M9" i="12"/>
  <c r="L9" i="12"/>
  <c r="K9" i="12"/>
  <c r="F9" i="12"/>
  <c r="D9" i="12"/>
  <c r="R8" i="12"/>
  <c r="Q8" i="12"/>
  <c r="P8" i="12"/>
  <c r="O8" i="12"/>
  <c r="N8" i="12"/>
  <c r="M8" i="12"/>
  <c r="L8" i="12"/>
  <c r="K8" i="12"/>
  <c r="F8" i="12"/>
  <c r="D8" i="12"/>
  <c r="D7" i="12"/>
  <c r="G87" i="11"/>
  <c r="F87" i="11"/>
  <c r="G86" i="11"/>
  <c r="F86" i="11"/>
  <c r="G85" i="11"/>
  <c r="F85" i="11"/>
  <c r="G84" i="11"/>
  <c r="F84" i="11"/>
  <c r="G83" i="11"/>
  <c r="F83" i="11"/>
  <c r="G82" i="11"/>
  <c r="F82" i="11"/>
  <c r="G81" i="11"/>
  <c r="F81" i="11"/>
  <c r="G80" i="11"/>
  <c r="F80" i="11"/>
  <c r="G79" i="11"/>
  <c r="F79" i="11"/>
  <c r="G78" i="11"/>
  <c r="F78" i="11"/>
  <c r="G77" i="11"/>
  <c r="F77" i="11"/>
  <c r="G76" i="11"/>
  <c r="F76" i="11"/>
  <c r="G75" i="11"/>
  <c r="F75" i="11"/>
  <c r="G74" i="11"/>
  <c r="F74" i="11"/>
  <c r="G73" i="11"/>
  <c r="F73" i="11"/>
  <c r="G72" i="11"/>
  <c r="F72" i="11"/>
  <c r="G71" i="11"/>
  <c r="F71" i="11"/>
  <c r="G70" i="11"/>
  <c r="F70" i="11"/>
  <c r="G69" i="11"/>
  <c r="F69" i="11"/>
  <c r="G68" i="11"/>
  <c r="F68" i="11"/>
  <c r="G67" i="11"/>
  <c r="F67" i="11"/>
  <c r="G66" i="11"/>
  <c r="F66" i="11"/>
  <c r="G65" i="11"/>
  <c r="F65" i="11"/>
  <c r="G64" i="11"/>
  <c r="F64" i="11"/>
  <c r="G63" i="11"/>
  <c r="F63" i="11"/>
  <c r="G62" i="11"/>
  <c r="F62" i="11"/>
  <c r="G61" i="11"/>
  <c r="F61" i="11"/>
  <c r="G60" i="11"/>
  <c r="F60" i="11"/>
  <c r="G59" i="11"/>
  <c r="F59" i="11"/>
  <c r="G58" i="11"/>
  <c r="F58" i="11"/>
  <c r="G57" i="11"/>
  <c r="F57" i="11"/>
  <c r="G56" i="11"/>
  <c r="F56" i="11"/>
  <c r="G55" i="11"/>
  <c r="F55" i="11"/>
  <c r="G54" i="11"/>
  <c r="F54" i="11"/>
  <c r="G53" i="11"/>
  <c r="F53" i="11"/>
  <c r="G52" i="11"/>
  <c r="F52" i="11"/>
  <c r="G51" i="11"/>
  <c r="F51" i="11"/>
  <c r="G50" i="11"/>
  <c r="F50" i="11"/>
  <c r="G49" i="11"/>
  <c r="F49" i="11"/>
  <c r="G48" i="11"/>
  <c r="F48" i="11"/>
  <c r="G47" i="11"/>
  <c r="F47" i="11"/>
  <c r="G46" i="11"/>
  <c r="F46" i="11"/>
  <c r="G45" i="11"/>
  <c r="F45" i="11"/>
  <c r="G44" i="11"/>
  <c r="F44" i="11"/>
  <c r="G43" i="11"/>
  <c r="F43" i="11"/>
  <c r="G42" i="11"/>
  <c r="F42" i="11"/>
  <c r="G41" i="11"/>
  <c r="F41" i="11"/>
  <c r="G40" i="11"/>
  <c r="F40" i="11"/>
  <c r="G39" i="11"/>
  <c r="F39" i="11"/>
  <c r="G38" i="11"/>
  <c r="F38" i="11"/>
  <c r="G37" i="11"/>
  <c r="F37" i="11"/>
  <c r="G36" i="11"/>
  <c r="F36" i="11"/>
  <c r="G35" i="11"/>
  <c r="F35" i="11"/>
  <c r="G34" i="11"/>
  <c r="F34" i="11"/>
  <c r="G33" i="11"/>
  <c r="F33" i="11"/>
  <c r="G32" i="11"/>
  <c r="F32" i="11"/>
  <c r="G31" i="11"/>
  <c r="F31" i="11"/>
  <c r="G30" i="11"/>
  <c r="F30" i="11"/>
  <c r="G29" i="11"/>
  <c r="F29" i="11"/>
  <c r="G28" i="11"/>
  <c r="F28" i="11"/>
  <c r="G27" i="11"/>
  <c r="F27" i="11"/>
  <c r="G26" i="11"/>
  <c r="F26" i="11"/>
  <c r="G25" i="11"/>
  <c r="F25" i="11"/>
  <c r="G24" i="11"/>
  <c r="F24" i="11"/>
  <c r="G23" i="11"/>
  <c r="F23" i="11"/>
  <c r="G22" i="11"/>
  <c r="F22" i="11"/>
  <c r="G21" i="11"/>
  <c r="F21" i="11"/>
  <c r="G20" i="11"/>
  <c r="F20" i="11"/>
  <c r="G19" i="11"/>
  <c r="F19" i="11"/>
  <c r="J18" i="11"/>
  <c r="G18" i="11"/>
  <c r="F18" i="11"/>
  <c r="R17" i="11"/>
  <c r="Q17" i="11"/>
  <c r="P17" i="11"/>
  <c r="O17" i="11"/>
  <c r="N17" i="11"/>
  <c r="M17" i="11"/>
  <c r="L17" i="11"/>
  <c r="K17" i="11"/>
  <c r="G17" i="11"/>
  <c r="F17" i="11"/>
  <c r="R16" i="11"/>
  <c r="Q16" i="11"/>
  <c r="P16" i="11"/>
  <c r="O16" i="11"/>
  <c r="N16" i="11"/>
  <c r="M16" i="11"/>
  <c r="L16" i="11"/>
  <c r="K16" i="11"/>
  <c r="G16" i="11"/>
  <c r="F16" i="11"/>
  <c r="D16" i="11"/>
  <c r="R15" i="11"/>
  <c r="Q15" i="11"/>
  <c r="P15" i="11"/>
  <c r="O15" i="11"/>
  <c r="N15" i="11"/>
  <c r="M15" i="11"/>
  <c r="L15" i="11"/>
  <c r="K15" i="11"/>
  <c r="G15" i="11"/>
  <c r="F15" i="11"/>
  <c r="D15" i="11"/>
  <c r="R14" i="11"/>
  <c r="Q14" i="11"/>
  <c r="P14" i="11"/>
  <c r="O14" i="11"/>
  <c r="N14" i="11"/>
  <c r="M14" i="11"/>
  <c r="L14" i="11"/>
  <c r="K14" i="11"/>
  <c r="G14" i="11"/>
  <c r="F14" i="11"/>
  <c r="D14" i="11"/>
  <c r="R13" i="11"/>
  <c r="Q13" i="11"/>
  <c r="P13" i="11"/>
  <c r="O13" i="11"/>
  <c r="N13" i="11"/>
  <c r="M13" i="11"/>
  <c r="L13" i="11"/>
  <c r="K13" i="11"/>
  <c r="G13" i="11"/>
  <c r="F13" i="11"/>
  <c r="D13" i="11"/>
  <c r="R12" i="11"/>
  <c r="Q12" i="11"/>
  <c r="P12" i="11"/>
  <c r="O12" i="11"/>
  <c r="N12" i="11"/>
  <c r="M12" i="11"/>
  <c r="L12" i="11"/>
  <c r="K12" i="11"/>
  <c r="G12" i="11"/>
  <c r="F12" i="11"/>
  <c r="D12" i="11"/>
  <c r="R11" i="11"/>
  <c r="Q11" i="11"/>
  <c r="P11" i="11"/>
  <c r="O11" i="11"/>
  <c r="N11" i="11"/>
  <c r="M11" i="11"/>
  <c r="L11" i="11"/>
  <c r="K11" i="11"/>
  <c r="G11" i="11"/>
  <c r="F11" i="11"/>
  <c r="D11" i="11"/>
  <c r="R10" i="11"/>
  <c r="Q10" i="11"/>
  <c r="P10" i="11"/>
  <c r="O10" i="11"/>
  <c r="N10" i="11"/>
  <c r="M10" i="11"/>
  <c r="L10" i="11"/>
  <c r="K10" i="11"/>
  <c r="G10" i="11"/>
  <c r="F10" i="11"/>
  <c r="D10" i="11"/>
  <c r="R9" i="11"/>
  <c r="Q9" i="11"/>
  <c r="P9" i="11"/>
  <c r="O9" i="11"/>
  <c r="N9" i="11"/>
  <c r="M9" i="11"/>
  <c r="L9" i="11"/>
  <c r="K9" i="11"/>
  <c r="F9" i="11"/>
  <c r="D9" i="11"/>
  <c r="R8" i="11"/>
  <c r="Q8" i="11"/>
  <c r="P8" i="11"/>
  <c r="O8" i="11"/>
  <c r="N8" i="11"/>
  <c r="M8" i="11"/>
  <c r="L8" i="11"/>
  <c r="K8" i="11"/>
  <c r="F8" i="11"/>
  <c r="D8" i="11"/>
  <c r="D7" i="11"/>
  <c r="F9" i="9"/>
  <c r="M18" i="12" l="1"/>
  <c r="R18" i="11"/>
  <c r="L18" i="11"/>
  <c r="R17" i="14"/>
  <c r="L17" i="14"/>
  <c r="L17" i="15"/>
  <c r="R17" i="16"/>
  <c r="L17" i="16"/>
  <c r="P17" i="16"/>
  <c r="Q17" i="16"/>
  <c r="K17" i="16"/>
  <c r="N17" i="16"/>
  <c r="O17" i="16"/>
  <c r="M17" i="16"/>
  <c r="Q17" i="15"/>
  <c r="K17" i="15"/>
  <c r="N17" i="15"/>
  <c r="O17" i="15"/>
  <c r="P17" i="15"/>
  <c r="M17" i="15"/>
  <c r="Q17" i="14"/>
  <c r="N17" i="14"/>
  <c r="M17" i="14"/>
  <c r="O17" i="14"/>
  <c r="P17" i="14"/>
  <c r="K17" i="14"/>
  <c r="R18" i="12"/>
  <c r="L18" i="12"/>
  <c r="Q18" i="12"/>
  <c r="O18" i="12"/>
  <c r="K18" i="12"/>
  <c r="N18" i="12"/>
  <c r="P18" i="12"/>
  <c r="Q18" i="11"/>
  <c r="M18" i="11"/>
  <c r="N18" i="11"/>
  <c r="O18" i="11"/>
  <c r="P18" i="11"/>
  <c r="K18" i="11"/>
  <c r="G87" i="9"/>
  <c r="F87" i="9"/>
  <c r="G86" i="9"/>
  <c r="F86" i="9"/>
  <c r="G85" i="9"/>
  <c r="F85" i="9"/>
  <c r="G84" i="9"/>
  <c r="F84" i="9"/>
  <c r="G83" i="9"/>
  <c r="F83" i="9"/>
  <c r="G82" i="9"/>
  <c r="F82" i="9"/>
  <c r="G81" i="9"/>
  <c r="F81" i="9"/>
  <c r="G80" i="9"/>
  <c r="F80" i="9"/>
  <c r="G79" i="9"/>
  <c r="F79" i="9"/>
  <c r="G78" i="9"/>
  <c r="F78" i="9"/>
  <c r="G77" i="9"/>
  <c r="F77" i="9"/>
  <c r="G76" i="9"/>
  <c r="F76" i="9"/>
  <c r="G75" i="9"/>
  <c r="F75" i="9"/>
  <c r="G74" i="9"/>
  <c r="F74" i="9"/>
  <c r="G73" i="9"/>
  <c r="F73" i="9"/>
  <c r="G72" i="9"/>
  <c r="F72" i="9"/>
  <c r="G71" i="9"/>
  <c r="F71" i="9"/>
  <c r="G70" i="9"/>
  <c r="F70" i="9"/>
  <c r="G69" i="9"/>
  <c r="F69" i="9"/>
  <c r="G68" i="9"/>
  <c r="F68" i="9"/>
  <c r="G67" i="9"/>
  <c r="F67" i="9"/>
  <c r="G66" i="9"/>
  <c r="F66" i="9"/>
  <c r="G65" i="9"/>
  <c r="F65" i="9"/>
  <c r="G64" i="9"/>
  <c r="F64" i="9"/>
  <c r="G63" i="9"/>
  <c r="F63" i="9"/>
  <c r="G62" i="9"/>
  <c r="F62" i="9"/>
  <c r="G61" i="9"/>
  <c r="F61" i="9"/>
  <c r="G60" i="9"/>
  <c r="F60" i="9"/>
  <c r="G59" i="9"/>
  <c r="F59" i="9"/>
  <c r="G58" i="9"/>
  <c r="F58" i="9"/>
  <c r="G57" i="9"/>
  <c r="F57" i="9"/>
  <c r="G56" i="9"/>
  <c r="F56" i="9"/>
  <c r="G55" i="9"/>
  <c r="F55" i="9"/>
  <c r="G54" i="9"/>
  <c r="F54" i="9"/>
  <c r="G53" i="9"/>
  <c r="F53" i="9"/>
  <c r="G52" i="9"/>
  <c r="F52" i="9"/>
  <c r="G51" i="9"/>
  <c r="F51" i="9"/>
  <c r="G50" i="9"/>
  <c r="F50" i="9"/>
  <c r="G49" i="9"/>
  <c r="F49" i="9"/>
  <c r="G48" i="9"/>
  <c r="F48" i="9"/>
  <c r="G47" i="9"/>
  <c r="F47" i="9"/>
  <c r="G46" i="9"/>
  <c r="F46" i="9"/>
  <c r="G45" i="9"/>
  <c r="F45" i="9"/>
  <c r="G44" i="9"/>
  <c r="F44" i="9"/>
  <c r="G43" i="9"/>
  <c r="F43" i="9"/>
  <c r="G42" i="9"/>
  <c r="F42" i="9"/>
  <c r="G41" i="9"/>
  <c r="F41" i="9"/>
  <c r="G40" i="9"/>
  <c r="F40" i="9"/>
  <c r="G39" i="9"/>
  <c r="F39" i="9"/>
  <c r="G38" i="9"/>
  <c r="F38" i="9"/>
  <c r="G37" i="9"/>
  <c r="F37" i="9"/>
  <c r="G36" i="9"/>
  <c r="F36" i="9"/>
  <c r="G35" i="9"/>
  <c r="F35" i="9"/>
  <c r="G34" i="9"/>
  <c r="F34" i="9"/>
  <c r="G33" i="9"/>
  <c r="F33" i="9"/>
  <c r="G32" i="9"/>
  <c r="F32" i="9"/>
  <c r="G31" i="9"/>
  <c r="F31" i="9"/>
  <c r="G30" i="9"/>
  <c r="F30" i="9"/>
  <c r="G29" i="9"/>
  <c r="F29" i="9"/>
  <c r="G28" i="9"/>
  <c r="F28" i="9"/>
  <c r="G27" i="9"/>
  <c r="F27" i="9"/>
  <c r="G26" i="9"/>
  <c r="F26" i="9"/>
  <c r="G25" i="9"/>
  <c r="F25" i="9"/>
  <c r="G24" i="9"/>
  <c r="F24" i="9"/>
  <c r="G23" i="9"/>
  <c r="F23" i="9"/>
  <c r="G22" i="9"/>
  <c r="F22" i="9"/>
  <c r="G21" i="9"/>
  <c r="F21" i="9"/>
  <c r="G20" i="9"/>
  <c r="F20" i="9"/>
  <c r="G19" i="9"/>
  <c r="F19" i="9"/>
  <c r="G18" i="9"/>
  <c r="F18" i="9"/>
  <c r="G17" i="9"/>
  <c r="F17" i="9"/>
  <c r="G16" i="9"/>
  <c r="F16" i="9"/>
  <c r="G15" i="9"/>
  <c r="F15" i="9"/>
  <c r="G14" i="9"/>
  <c r="F14" i="9"/>
  <c r="G13" i="9"/>
  <c r="F13" i="9"/>
  <c r="G12" i="9"/>
  <c r="F12" i="9"/>
  <c r="G11" i="9"/>
  <c r="F11" i="9"/>
  <c r="R10" i="9"/>
  <c r="Q10" i="9"/>
  <c r="P10" i="9"/>
  <c r="O10" i="9"/>
  <c r="N10" i="9"/>
  <c r="M10" i="9"/>
  <c r="L10" i="9"/>
  <c r="K10" i="9"/>
  <c r="G10" i="9"/>
  <c r="F10" i="9"/>
  <c r="R9" i="9"/>
  <c r="Q9" i="9"/>
  <c r="P9" i="9"/>
  <c r="O9" i="9"/>
  <c r="N9" i="9"/>
  <c r="M9" i="9"/>
  <c r="L9" i="9"/>
  <c r="K9" i="9"/>
  <c r="R8" i="9"/>
  <c r="Q8" i="9"/>
  <c r="P8" i="9"/>
  <c r="O8" i="9"/>
  <c r="N8" i="9"/>
  <c r="M8" i="9"/>
  <c r="L8" i="9"/>
  <c r="K8" i="9"/>
  <c r="F8" i="9"/>
  <c r="J18" i="9"/>
  <c r="R17" i="9"/>
  <c r="Q17" i="9"/>
  <c r="P17" i="9"/>
  <c r="O17" i="9"/>
  <c r="N17" i="9"/>
  <c r="M17" i="9"/>
  <c r="L17" i="9"/>
  <c r="K17" i="9"/>
  <c r="R16" i="9"/>
  <c r="Q16" i="9"/>
  <c r="P16" i="9"/>
  <c r="O16" i="9"/>
  <c r="N16" i="9"/>
  <c r="M16" i="9"/>
  <c r="L16" i="9"/>
  <c r="K16" i="9"/>
  <c r="D16" i="9"/>
  <c r="R15" i="9"/>
  <c r="Q15" i="9"/>
  <c r="P15" i="9"/>
  <c r="O15" i="9"/>
  <c r="N15" i="9"/>
  <c r="M15" i="9"/>
  <c r="L15" i="9"/>
  <c r="K15" i="9"/>
  <c r="D15" i="9"/>
  <c r="R14" i="9"/>
  <c r="Q14" i="9"/>
  <c r="P14" i="9"/>
  <c r="O14" i="9"/>
  <c r="N14" i="9"/>
  <c r="M14" i="9"/>
  <c r="L14" i="9"/>
  <c r="K14" i="9"/>
  <c r="D14" i="9"/>
  <c r="R13" i="9"/>
  <c r="Q13" i="9"/>
  <c r="P13" i="9"/>
  <c r="O13" i="9"/>
  <c r="N13" i="9"/>
  <c r="M13" i="9"/>
  <c r="L13" i="9"/>
  <c r="K13" i="9"/>
  <c r="D13" i="9"/>
  <c r="R12" i="9"/>
  <c r="Q12" i="9"/>
  <c r="P12" i="9"/>
  <c r="O12" i="9"/>
  <c r="N12" i="9"/>
  <c r="M12" i="9"/>
  <c r="L12" i="9"/>
  <c r="K12" i="9"/>
  <c r="D12" i="9"/>
  <c r="R11" i="9"/>
  <c r="Q11" i="9"/>
  <c r="P11" i="9"/>
  <c r="O11" i="9"/>
  <c r="N11" i="9"/>
  <c r="M11" i="9"/>
  <c r="L11" i="9"/>
  <c r="K11" i="9"/>
  <c r="D11" i="9"/>
  <c r="D10" i="9"/>
  <c r="D9" i="9"/>
  <c r="D8" i="9"/>
  <c r="D7" i="9"/>
  <c r="N18" i="9" l="1"/>
  <c r="P18" i="9"/>
  <c r="K18" i="9"/>
  <c r="L18" i="9"/>
  <c r="M18" i="9"/>
  <c r="R18" i="9"/>
  <c r="Q18" i="9"/>
  <c r="O18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796782-97A7-4E57-AE56-4926D84D812A}" keepAlive="1" name="Consulta - T2_C400_MS20_V1" description="Conexión a la consulta 'T2_C400_MS20_V1' en el libro." type="5" refreshedVersion="6" background="1">
    <dbPr connection="Provider=Microsoft.Mashup.OleDb.1;Data Source=$Workbook$;Location=T2_C400_MS20_V1;Extended Properties=&quot;&quot;" command="SELECT * FROM [T2_C400_MS20_V1]"/>
  </connection>
</connections>
</file>

<file path=xl/sharedStrings.xml><?xml version="1.0" encoding="utf-8"?>
<sst xmlns="http://schemas.openxmlformats.org/spreadsheetml/2006/main" count="13629" uniqueCount="433">
  <si>
    <t>Tamaño de pool (1). Carga de 80 transacciones con retardos de 100 ms</t>
  </si>
  <si>
    <t>Experimento 1</t>
  </si>
  <si>
    <t>Experimento 2</t>
  </si>
  <si>
    <t>Experimento 3</t>
  </si>
  <si>
    <t>Experimento 4</t>
  </si>
  <si>
    <t>Experimento 5</t>
  </si>
  <si>
    <t>Experimento 6</t>
  </si>
  <si>
    <t>Experimento 7</t>
  </si>
  <si>
    <t>Experimento 8</t>
  </si>
  <si>
    <t>Experimento 9</t>
  </si>
  <si>
    <t>Experimento 10</t>
  </si>
  <si>
    <t xml:space="preserve">Prueba  </t>
  </si>
  <si>
    <t>Total</t>
  </si>
  <si>
    <t>Número de transacciones Perdidas</t>
  </si>
  <si>
    <t>Recibidas</t>
  </si>
  <si>
    <t>Promedio</t>
  </si>
  <si>
    <t xml:space="preserve">Prueba </t>
  </si>
  <si>
    <t>Promedio Tiempo</t>
  </si>
  <si>
    <t>Promedio CPU</t>
  </si>
  <si>
    <t>Max Tiempo</t>
  </si>
  <si>
    <t>Min Tiempo</t>
  </si>
  <si>
    <t>Desviación estándar Tiempo</t>
  </si>
  <si>
    <t>Max CPU</t>
  </si>
  <si>
    <t>Min CPU</t>
  </si>
  <si>
    <t>Desviación estándar CPU</t>
  </si>
  <si>
    <t>Delegado</t>
  </si>
  <si>
    <t xml:space="preserve">Tiempo </t>
  </si>
  <si>
    <t>Porcentaje CPU</t>
  </si>
  <si>
    <t>Delgado</t>
  </si>
  <si>
    <t>Delegados</t>
  </si>
  <si>
    <t xml:space="preserve">P . Tiempo </t>
  </si>
  <si>
    <t>P. CPU</t>
  </si>
  <si>
    <t>TOTAL</t>
  </si>
  <si>
    <t>delegado 0</t>
  </si>
  <si>
    <t>delegado 1</t>
  </si>
  <si>
    <t>delegado 2</t>
  </si>
  <si>
    <t>delegado 3</t>
  </si>
  <si>
    <t>delegado 4</t>
  </si>
  <si>
    <t>delegado 5</t>
  </si>
  <si>
    <t>delegado 6</t>
  </si>
  <si>
    <t>delegado 7</t>
  </si>
  <si>
    <t>delegado 8</t>
  </si>
  <si>
    <t>delegado 9</t>
  </si>
  <si>
    <t>delegado 10</t>
  </si>
  <si>
    <t>delegado 11</t>
  </si>
  <si>
    <t>delegado 12</t>
  </si>
  <si>
    <t>delegado 13</t>
  </si>
  <si>
    <t>delegado 14</t>
  </si>
  <si>
    <t>delegado 15</t>
  </si>
  <si>
    <t>delegado 16</t>
  </si>
  <si>
    <t>delegado 17</t>
  </si>
  <si>
    <t>delegado 18</t>
  </si>
  <si>
    <t>delegado 19</t>
  </si>
  <si>
    <t>delegado 20</t>
  </si>
  <si>
    <t>delegado 21</t>
  </si>
  <si>
    <t>delegado 22</t>
  </si>
  <si>
    <t>delegado 23</t>
  </si>
  <si>
    <t>delegado 24</t>
  </si>
  <si>
    <t>delegado 25</t>
  </si>
  <si>
    <t>delegado 26</t>
  </si>
  <si>
    <t>delegado 27</t>
  </si>
  <si>
    <t>delegado 28</t>
  </si>
  <si>
    <t>delegado 29</t>
  </si>
  <si>
    <t>delegado 30</t>
  </si>
  <si>
    <t>delegado 31</t>
  </si>
  <si>
    <t>delegado 32</t>
  </si>
  <si>
    <t>delegado 33</t>
  </si>
  <si>
    <t>delegado 34</t>
  </si>
  <si>
    <t>delegado 35</t>
  </si>
  <si>
    <t>delegado 36</t>
  </si>
  <si>
    <t>delegado 37</t>
  </si>
  <si>
    <t>delegado 38</t>
  </si>
  <si>
    <t>delegado 39</t>
  </si>
  <si>
    <t>delegado 40</t>
  </si>
  <si>
    <t>delegado 41</t>
  </si>
  <si>
    <t>delegado 42</t>
  </si>
  <si>
    <t>delegado 43</t>
  </si>
  <si>
    <t>delegado 44</t>
  </si>
  <si>
    <t>delegado 45</t>
  </si>
  <si>
    <t>delegado 46</t>
  </si>
  <si>
    <t>delegado 47</t>
  </si>
  <si>
    <t>delegado 48</t>
  </si>
  <si>
    <t>delegado 49</t>
  </si>
  <si>
    <t>delegado 50</t>
  </si>
  <si>
    <t>delegado 51</t>
  </si>
  <si>
    <t>delegado 52</t>
  </si>
  <si>
    <t>delegado 53</t>
  </si>
  <si>
    <t>delegado 54</t>
  </si>
  <si>
    <t>delegado 55</t>
  </si>
  <si>
    <t>delegado 56</t>
  </si>
  <si>
    <t>delegado 57</t>
  </si>
  <si>
    <t>delegado 58</t>
  </si>
  <si>
    <t>delegado 59</t>
  </si>
  <si>
    <t>delegado 60</t>
  </si>
  <si>
    <t>delegado 61</t>
  </si>
  <si>
    <t>delegado 62</t>
  </si>
  <si>
    <t>delegado 63</t>
  </si>
  <si>
    <t>delegado 64</t>
  </si>
  <si>
    <t>delegado 65</t>
  </si>
  <si>
    <t>delegado 66</t>
  </si>
  <si>
    <t>delegado 67</t>
  </si>
  <si>
    <t>delegado 68</t>
  </si>
  <si>
    <t>delegado 69</t>
  </si>
  <si>
    <t>delegado 70</t>
  </si>
  <si>
    <t>delegado 71</t>
  </si>
  <si>
    <t>delegado 72</t>
  </si>
  <si>
    <t>delegado 73</t>
  </si>
  <si>
    <t>delegado 74</t>
  </si>
  <si>
    <t>delegado 75</t>
  </si>
  <si>
    <t>delegado 76</t>
  </si>
  <si>
    <t>delegado 77</t>
  </si>
  <si>
    <t>delegado 78</t>
  </si>
  <si>
    <t>delegado 79</t>
  </si>
  <si>
    <t>delegado 80</t>
  </si>
  <si>
    <t>delegado 81</t>
  </si>
  <si>
    <t>delegado 82</t>
  </si>
  <si>
    <t>delegado 83</t>
  </si>
  <si>
    <t>delegado 84</t>
  </si>
  <si>
    <t>delegado 85</t>
  </si>
  <si>
    <t>delegado 86</t>
  </si>
  <si>
    <t>delegado 87</t>
  </si>
  <si>
    <t>delegado 88</t>
  </si>
  <si>
    <t>delegado 89</t>
  </si>
  <si>
    <t>delegado 90</t>
  </si>
  <si>
    <t>delegado 91</t>
  </si>
  <si>
    <t>delegado 92</t>
  </si>
  <si>
    <t>delegado 93</t>
  </si>
  <si>
    <t>delegado 94</t>
  </si>
  <si>
    <t>delegado 95</t>
  </si>
  <si>
    <t>delegado 96</t>
  </si>
  <si>
    <t>delegado 97</t>
  </si>
  <si>
    <t>delegado 98</t>
  </si>
  <si>
    <t>delegado 99</t>
  </si>
  <si>
    <t>delegado 100</t>
  </si>
  <si>
    <t>delegado 101</t>
  </si>
  <si>
    <t>delegado 102</t>
  </si>
  <si>
    <t>delegado 103</t>
  </si>
  <si>
    <t>delegado 104</t>
  </si>
  <si>
    <t>delegado 105</t>
  </si>
  <si>
    <t>delegado 106</t>
  </si>
  <si>
    <t>delegado 107</t>
  </si>
  <si>
    <t>delegado 108</t>
  </si>
  <si>
    <t>delegado 109</t>
  </si>
  <si>
    <t>delegado 110</t>
  </si>
  <si>
    <t>delegado 111</t>
  </si>
  <si>
    <t>delegado 112</t>
  </si>
  <si>
    <t>delegado 113</t>
  </si>
  <si>
    <t>delegado 114</t>
  </si>
  <si>
    <t>delegado 115</t>
  </si>
  <si>
    <t>delegado 116</t>
  </si>
  <si>
    <t>delegado 117</t>
  </si>
  <si>
    <t>delegado 118</t>
  </si>
  <si>
    <t>delegado 119</t>
  </si>
  <si>
    <t>delegado 120</t>
  </si>
  <si>
    <t>delegado 121</t>
  </si>
  <si>
    <t>delegado 122</t>
  </si>
  <si>
    <t>delegado 123</t>
  </si>
  <si>
    <t>delegado 124</t>
  </si>
  <si>
    <t>delegado 125</t>
  </si>
  <si>
    <t>delegado 126</t>
  </si>
  <si>
    <t>delegado 127</t>
  </si>
  <si>
    <t>delegado 128</t>
  </si>
  <si>
    <t>delegado 129</t>
  </si>
  <si>
    <t>delegado 130</t>
  </si>
  <si>
    <t>delegado 131</t>
  </si>
  <si>
    <t>delegado 132</t>
  </si>
  <si>
    <t>delegado 133</t>
  </si>
  <si>
    <t>delegado 134</t>
  </si>
  <si>
    <t>delegado 135</t>
  </si>
  <si>
    <t>delegado 136</t>
  </si>
  <si>
    <t>delegado 137</t>
  </si>
  <si>
    <t>delegado 138</t>
  </si>
  <si>
    <t>delegado 139</t>
  </si>
  <si>
    <t>delegado 140</t>
  </si>
  <si>
    <t>delegado 141</t>
  </si>
  <si>
    <t>delegado 142</t>
  </si>
  <si>
    <t>delegado 143</t>
  </si>
  <si>
    <t>delegado 144</t>
  </si>
  <si>
    <t>delegado 145</t>
  </si>
  <si>
    <t>delegado 146</t>
  </si>
  <si>
    <t>delegado 147</t>
  </si>
  <si>
    <t>delegado 148</t>
  </si>
  <si>
    <t>delegado 149</t>
  </si>
  <si>
    <t>delegado 150</t>
  </si>
  <si>
    <t>delegado 151</t>
  </si>
  <si>
    <t>delegado 152</t>
  </si>
  <si>
    <t>delegado 153</t>
  </si>
  <si>
    <t>delegado 154</t>
  </si>
  <si>
    <t>delegado 155</t>
  </si>
  <si>
    <t>delegado 156</t>
  </si>
  <si>
    <t>delegado 157</t>
  </si>
  <si>
    <t>delegado 158</t>
  </si>
  <si>
    <t>delegado 159</t>
  </si>
  <si>
    <t>delegado 160</t>
  </si>
  <si>
    <t>delegado 161</t>
  </si>
  <si>
    <t>delegado 162</t>
  </si>
  <si>
    <t>delegado 163</t>
  </si>
  <si>
    <t>delegado 164</t>
  </si>
  <si>
    <t>delegado 165</t>
  </si>
  <si>
    <t>delegado 166</t>
  </si>
  <si>
    <t>delegado 167</t>
  </si>
  <si>
    <t>delegado 168</t>
  </si>
  <si>
    <t>delegado 169</t>
  </si>
  <si>
    <t>delegado 170</t>
  </si>
  <si>
    <t>delegado 171</t>
  </si>
  <si>
    <t>delegado 172</t>
  </si>
  <si>
    <t>delegado 173</t>
  </si>
  <si>
    <t>delegado 174</t>
  </si>
  <si>
    <t>delegado 175</t>
  </si>
  <si>
    <t>delegado 176</t>
  </si>
  <si>
    <t>delegado 177</t>
  </si>
  <si>
    <t>delegado 178</t>
  </si>
  <si>
    <t>delegado 179</t>
  </si>
  <si>
    <t>delegado 180</t>
  </si>
  <si>
    <t>delegado 181</t>
  </si>
  <si>
    <t>delegado 182</t>
  </si>
  <si>
    <t>delegado 183</t>
  </si>
  <si>
    <t>delegado 184</t>
  </si>
  <si>
    <t>delegado 185</t>
  </si>
  <si>
    <t>delegado 186</t>
  </si>
  <si>
    <t>delegado 187</t>
  </si>
  <si>
    <t>delegado 188</t>
  </si>
  <si>
    <t>delegado 189</t>
  </si>
  <si>
    <t>delegado 190</t>
  </si>
  <si>
    <t>delegado 191</t>
  </si>
  <si>
    <t>delegado 192</t>
  </si>
  <si>
    <t>delegado 193</t>
  </si>
  <si>
    <t>delegado 194</t>
  </si>
  <si>
    <t>delegado 195</t>
  </si>
  <si>
    <t>delegado 196</t>
  </si>
  <si>
    <t>delegado 197</t>
  </si>
  <si>
    <t>delegado 198</t>
  </si>
  <si>
    <t>delegado 199</t>
  </si>
  <si>
    <t>delegado 200</t>
  </si>
  <si>
    <t>delegado 201</t>
  </si>
  <si>
    <t>delegado 202</t>
  </si>
  <si>
    <t>delegado 203</t>
  </si>
  <si>
    <t>delegado 204</t>
  </si>
  <si>
    <t>delegado 205</t>
  </si>
  <si>
    <t>delegado 206</t>
  </si>
  <si>
    <t>delegado 207</t>
  </si>
  <si>
    <t>delegado 208</t>
  </si>
  <si>
    <t>delegado 209</t>
  </si>
  <si>
    <t>delegado 210</t>
  </si>
  <si>
    <t>delegado 211</t>
  </si>
  <si>
    <t>delegado 212</t>
  </si>
  <si>
    <t>delegado 213</t>
  </si>
  <si>
    <t>delegado 214</t>
  </si>
  <si>
    <t>delegado 215</t>
  </si>
  <si>
    <t>delegado 216</t>
  </si>
  <si>
    <t>delegado 217</t>
  </si>
  <si>
    <t>delegado 218</t>
  </si>
  <si>
    <t>delegado 219</t>
  </si>
  <si>
    <t>delegado 220</t>
  </si>
  <si>
    <t>delegado 221</t>
  </si>
  <si>
    <t>delegado 222</t>
  </si>
  <si>
    <t>delegado 223</t>
  </si>
  <si>
    <t>delegado 224</t>
  </si>
  <si>
    <t>delegado 225</t>
  </si>
  <si>
    <t>delegado 226</t>
  </si>
  <si>
    <t>delegado 227</t>
  </si>
  <si>
    <t>delegado 228</t>
  </si>
  <si>
    <t>delegado 229</t>
  </si>
  <si>
    <t>delegado 230</t>
  </si>
  <si>
    <t>delegado 231</t>
  </si>
  <si>
    <t>delegado 232</t>
  </si>
  <si>
    <t>delegado 233</t>
  </si>
  <si>
    <t>delegado 234</t>
  </si>
  <si>
    <t>delegado 235</t>
  </si>
  <si>
    <t>delegado 236</t>
  </si>
  <si>
    <t>delegado 237</t>
  </si>
  <si>
    <t>delegado 238</t>
  </si>
  <si>
    <t>delegado 239</t>
  </si>
  <si>
    <t>delegado 240</t>
  </si>
  <si>
    <t>delegado 241</t>
  </si>
  <si>
    <t>delegado 242</t>
  </si>
  <si>
    <t>delegado 243</t>
  </si>
  <si>
    <t>delegado 244</t>
  </si>
  <si>
    <t>delegado 245</t>
  </si>
  <si>
    <t>delegado 246</t>
  </si>
  <si>
    <t>delegado 247</t>
  </si>
  <si>
    <t>delegado 248</t>
  </si>
  <si>
    <t>delegado 249</t>
  </si>
  <si>
    <t>delegado 250</t>
  </si>
  <si>
    <t>delegado 251</t>
  </si>
  <si>
    <t>delegado 252</t>
  </si>
  <si>
    <t>delegado 253</t>
  </si>
  <si>
    <t>delegado 254</t>
  </si>
  <si>
    <t>delegado 255</t>
  </si>
  <si>
    <t>delegado 256</t>
  </si>
  <si>
    <t>delegado 257</t>
  </si>
  <si>
    <t>delegado 258</t>
  </si>
  <si>
    <t>delegado 259</t>
  </si>
  <si>
    <t>delegado 260</t>
  </si>
  <si>
    <t>delegado 261</t>
  </si>
  <si>
    <t>delegado 262</t>
  </si>
  <si>
    <t>delegado 263</t>
  </si>
  <si>
    <t>delegado 264</t>
  </si>
  <si>
    <t>delegado 265</t>
  </si>
  <si>
    <t>delegado 266</t>
  </si>
  <si>
    <t>delegado 267</t>
  </si>
  <si>
    <t>delegado 268</t>
  </si>
  <si>
    <t>delegado 269</t>
  </si>
  <si>
    <t>delegado 270</t>
  </si>
  <si>
    <t>delegado 271</t>
  </si>
  <si>
    <t>delegado 272</t>
  </si>
  <si>
    <t>delegado 273</t>
  </si>
  <si>
    <t>delegado 274</t>
  </si>
  <si>
    <t>delegado 275</t>
  </si>
  <si>
    <t>delegado 276</t>
  </si>
  <si>
    <t>delegado 277</t>
  </si>
  <si>
    <t>delegado 278</t>
  </si>
  <si>
    <t>delegado 279</t>
  </si>
  <si>
    <t>delegado 280</t>
  </si>
  <si>
    <t>delegado 281</t>
  </si>
  <si>
    <t>delegado 282</t>
  </si>
  <si>
    <t>delegado 283</t>
  </si>
  <si>
    <t>delegado 284</t>
  </si>
  <si>
    <t>delegado 285</t>
  </si>
  <si>
    <t>delegado 286</t>
  </si>
  <si>
    <t>delegado 287</t>
  </si>
  <si>
    <t>delegado 288</t>
  </si>
  <si>
    <t>delegado 289</t>
  </si>
  <si>
    <t>delegado 290</t>
  </si>
  <si>
    <t>delegado 291</t>
  </si>
  <si>
    <t>delegado 292</t>
  </si>
  <si>
    <t>delegado 293</t>
  </si>
  <si>
    <t>delegado 294</t>
  </si>
  <si>
    <t>delegado 295</t>
  </si>
  <si>
    <t>delegado 296</t>
  </si>
  <si>
    <t>delegado 297</t>
  </si>
  <si>
    <t>delegado 298</t>
  </si>
  <si>
    <t>delegado 299</t>
  </si>
  <si>
    <t>delegado 300</t>
  </si>
  <si>
    <t>delegado 301</t>
  </si>
  <si>
    <t>delegado 302</t>
  </si>
  <si>
    <t>delegado 303</t>
  </si>
  <si>
    <t>delegado 304</t>
  </si>
  <si>
    <t>delegado 305</t>
  </si>
  <si>
    <t>delegado 306</t>
  </si>
  <si>
    <t>delegado 307</t>
  </si>
  <si>
    <t>delegado 308</t>
  </si>
  <si>
    <t>delegado 309</t>
  </si>
  <si>
    <t>delegado 310</t>
  </si>
  <si>
    <t>delegado 311</t>
  </si>
  <si>
    <t>delegado 312</t>
  </si>
  <si>
    <t>delegado 313</t>
  </si>
  <si>
    <t>delegado 314</t>
  </si>
  <si>
    <t>delegado 315</t>
  </si>
  <si>
    <t>delegado 316</t>
  </si>
  <si>
    <t>delegado 317</t>
  </si>
  <si>
    <t>delegado 318</t>
  </si>
  <si>
    <t>delegado 319</t>
  </si>
  <si>
    <t>delegado 320</t>
  </si>
  <si>
    <t>delegado 321</t>
  </si>
  <si>
    <t>delegado 322</t>
  </si>
  <si>
    <t>delegado 323</t>
  </si>
  <si>
    <t>delegado 324</t>
  </si>
  <si>
    <t>delegado 325</t>
  </si>
  <si>
    <t>delegado 326</t>
  </si>
  <si>
    <t>delegado 327</t>
  </si>
  <si>
    <t>delegado 328</t>
  </si>
  <si>
    <t>delegado 329</t>
  </si>
  <si>
    <t>delegado 330</t>
  </si>
  <si>
    <t>delegado 331</t>
  </si>
  <si>
    <t>delegado 332</t>
  </si>
  <si>
    <t>delegado 333</t>
  </si>
  <si>
    <t>delegado 334</t>
  </si>
  <si>
    <t>delegado 335</t>
  </si>
  <si>
    <t>delegado 336</t>
  </si>
  <si>
    <t>delegado 337</t>
  </si>
  <si>
    <t>delegado 338</t>
  </si>
  <si>
    <t>delegado 339</t>
  </si>
  <si>
    <t>delegado 340</t>
  </si>
  <si>
    <t>delegado 341</t>
  </si>
  <si>
    <t>delegado 342</t>
  </si>
  <si>
    <t>delegado 343</t>
  </si>
  <si>
    <t>delegado 344</t>
  </si>
  <si>
    <t>delegado 345</t>
  </si>
  <si>
    <t>delegado 346</t>
  </si>
  <si>
    <t>delegado 347</t>
  </si>
  <si>
    <t>delegado 348</t>
  </si>
  <si>
    <t>delegado 349</t>
  </si>
  <si>
    <t>delegado 350</t>
  </si>
  <si>
    <t>delegado 351</t>
  </si>
  <si>
    <t>delegado 352</t>
  </si>
  <si>
    <t>delegado 353</t>
  </si>
  <si>
    <t>delegado 354</t>
  </si>
  <si>
    <t>delegado 355</t>
  </si>
  <si>
    <t>delegado 356</t>
  </si>
  <si>
    <t>delegado 357</t>
  </si>
  <si>
    <t>delegado 358</t>
  </si>
  <si>
    <t>delegado 359</t>
  </si>
  <si>
    <t>delegado 360</t>
  </si>
  <si>
    <t>delegado 361</t>
  </si>
  <si>
    <t>delegado 362</t>
  </si>
  <si>
    <t>delegado 363</t>
  </si>
  <si>
    <t>delegado 364</t>
  </si>
  <si>
    <t>delegado 365</t>
  </si>
  <si>
    <t>delegado 366</t>
  </si>
  <si>
    <t>delegado 367</t>
  </si>
  <si>
    <t>delegado 368</t>
  </si>
  <si>
    <t>delegado 369</t>
  </si>
  <si>
    <t>delegado 370</t>
  </si>
  <si>
    <t>delegado 371</t>
  </si>
  <si>
    <t>delegado 372</t>
  </si>
  <si>
    <t>delegado 373</t>
  </si>
  <si>
    <t>delegado 374</t>
  </si>
  <si>
    <t>delegado 375</t>
  </si>
  <si>
    <t>delegado 376</t>
  </si>
  <si>
    <t>delegado 377</t>
  </si>
  <si>
    <t>delegado 378</t>
  </si>
  <si>
    <t>delegado 379</t>
  </si>
  <si>
    <t>delegado 380</t>
  </si>
  <si>
    <t>delegado 381</t>
  </si>
  <si>
    <t>delegado 382</t>
  </si>
  <si>
    <t>delegado 383</t>
  </si>
  <si>
    <t>delegado 384</t>
  </si>
  <si>
    <t>delegado 385</t>
  </si>
  <si>
    <t>delegado 386</t>
  </si>
  <si>
    <t>delegado 387</t>
  </si>
  <si>
    <t>delegado 388</t>
  </si>
  <si>
    <t>delegado 389</t>
  </si>
  <si>
    <t>delegado 390</t>
  </si>
  <si>
    <t>delegado 391</t>
  </si>
  <si>
    <t>delegado 392</t>
  </si>
  <si>
    <t>delegado 393</t>
  </si>
  <si>
    <t>delegado 394</t>
  </si>
  <si>
    <t>delegado 395</t>
  </si>
  <si>
    <t>delegado 396</t>
  </si>
  <si>
    <t>delegado 397</t>
  </si>
  <si>
    <t>delegado 398</t>
  </si>
  <si>
    <t>delegado 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</si>
</sst>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double">
        <color rgb="FFFF8001"/>
      </top>
      <bottom/>
      <diagonal/>
    </border>
    <border>
      <left/>
      <right/>
      <top style="double">
        <color rgb="FFFF8001"/>
      </top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6" applyNumberFormat="0" applyFill="0" applyAlignment="0" applyProtection="0"/>
  </cellStyleXfs>
  <cellXfs count="39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1" fillId="0" borderId="1" xfId="1"/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4" fillId="0" borderId="6" xfId="2" applyFont="1"/>
    <xf numFmtId="0" fontId="4" fillId="0" borderId="6" xfId="2" applyFont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0" fillId="0" borderId="7" xfId="0" applyBorder="1"/>
    <xf numFmtId="0" fontId="2" fillId="0" borderId="8" xfId="0" applyFont="1" applyBorder="1" applyAlignment="1">
      <alignment horizontal="center" wrapText="1"/>
    </xf>
    <xf numFmtId="0" fontId="0" fillId="0" borderId="8" xfId="0" applyBorder="1"/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center" wrapText="1"/>
    </xf>
    <xf numFmtId="0" fontId="0" fillId="0" borderId="0" xfId="0" applyAlignment="1"/>
    <xf numFmtId="0" fontId="0" fillId="0" borderId="4" xfId="0" applyBorder="1" applyAlignment="1"/>
    <xf numFmtId="0" fontId="1" fillId="0" borderId="1" xfId="1" applyAlignment="1">
      <alignment horizontal="center"/>
    </xf>
    <xf numFmtId="0" fontId="1" fillId="0" borderId="1" xfId="1" applyAlignment="1">
      <alignment horizontal="center"/>
    </xf>
    <xf numFmtId="0" fontId="1" fillId="0" borderId="1" xfId="1" applyAlignment="1">
      <alignment horizontal="center" wrapText="1"/>
    </xf>
    <xf numFmtId="0" fontId="4" fillId="0" borderId="6" xfId="2" applyFont="1" applyAlignment="1">
      <alignment horizontal="center" wrapText="1"/>
    </xf>
    <xf numFmtId="0" fontId="1" fillId="0" borderId="5" xfId="1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</cellXfs>
  <cellStyles count="3">
    <cellStyle name="Celda vinculada" xfId="1" builtinId="24"/>
    <cellStyle name="Normal" xfId="0" builtinId="0"/>
    <cellStyle name="Total" xfId="2" builtinId="25"/>
  </cellStyles>
  <dxfs count="78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/>
              <a:t># threads vs. porcentaje de uso de la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Pool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T1_C400_20MS!$G$8:$G$407</c:f>
              <c:numCache>
                <c:formatCode>General</c:formatCode>
                <c:ptCount val="400"/>
                <c:pt idx="0">
                  <c:v>10</c:v>
                </c:pt>
                <c:pt idx="1">
                  <c:v>3.6</c:v>
                </c:pt>
                <c:pt idx="2">
                  <c:v>5.58</c:v>
                </c:pt>
                <c:pt idx="3">
                  <c:v>6.2</c:v>
                </c:pt>
                <c:pt idx="4">
                  <c:v>7.37</c:v>
                </c:pt>
                <c:pt idx="5">
                  <c:v>6.25</c:v>
                </c:pt>
                <c:pt idx="6">
                  <c:v>7.18</c:v>
                </c:pt>
                <c:pt idx="7">
                  <c:v>7.25</c:v>
                </c:pt>
                <c:pt idx="8">
                  <c:v>5.2</c:v>
                </c:pt>
                <c:pt idx="9">
                  <c:v>6.4099999999999993</c:v>
                </c:pt>
                <c:pt idx="10">
                  <c:v>6.07</c:v>
                </c:pt>
                <c:pt idx="11">
                  <c:v>5.8100000000000005</c:v>
                </c:pt>
                <c:pt idx="12">
                  <c:v>6.18</c:v>
                </c:pt>
                <c:pt idx="13">
                  <c:v>6.3100000000000005</c:v>
                </c:pt>
                <c:pt idx="14">
                  <c:v>6.21</c:v>
                </c:pt>
                <c:pt idx="15">
                  <c:v>7.0300000000000011</c:v>
                </c:pt>
                <c:pt idx="16">
                  <c:v>5.78</c:v>
                </c:pt>
                <c:pt idx="17">
                  <c:v>5.91</c:v>
                </c:pt>
                <c:pt idx="18">
                  <c:v>6.2700000000000005</c:v>
                </c:pt>
                <c:pt idx="19">
                  <c:v>6.1800000000000006</c:v>
                </c:pt>
                <c:pt idx="20">
                  <c:v>6.5900000000000007</c:v>
                </c:pt>
                <c:pt idx="21">
                  <c:v>6.4699999999999989</c:v>
                </c:pt>
                <c:pt idx="22">
                  <c:v>5.3900000000000006</c:v>
                </c:pt>
                <c:pt idx="23">
                  <c:v>6.38</c:v>
                </c:pt>
                <c:pt idx="24">
                  <c:v>5.49</c:v>
                </c:pt>
                <c:pt idx="25">
                  <c:v>5.5600000000000005</c:v>
                </c:pt>
                <c:pt idx="26">
                  <c:v>5.8100000000000005</c:v>
                </c:pt>
                <c:pt idx="27">
                  <c:v>5.5500000000000007</c:v>
                </c:pt>
                <c:pt idx="28">
                  <c:v>7.3599999999999994</c:v>
                </c:pt>
                <c:pt idx="29">
                  <c:v>6.5900000000000007</c:v>
                </c:pt>
                <c:pt idx="30">
                  <c:v>5.92</c:v>
                </c:pt>
                <c:pt idx="31">
                  <c:v>5.9700000000000006</c:v>
                </c:pt>
                <c:pt idx="32">
                  <c:v>5.5299999999999994</c:v>
                </c:pt>
                <c:pt idx="33">
                  <c:v>7.2699999999999987</c:v>
                </c:pt>
                <c:pt idx="34">
                  <c:v>7.9700000000000006</c:v>
                </c:pt>
                <c:pt idx="35">
                  <c:v>7.1099999999999994</c:v>
                </c:pt>
                <c:pt idx="36">
                  <c:v>5.9300000000000015</c:v>
                </c:pt>
                <c:pt idx="37">
                  <c:v>6.0699999999999994</c:v>
                </c:pt>
                <c:pt idx="38">
                  <c:v>6.08</c:v>
                </c:pt>
                <c:pt idx="39">
                  <c:v>5.52</c:v>
                </c:pt>
                <c:pt idx="40">
                  <c:v>6.1000000000000005</c:v>
                </c:pt>
                <c:pt idx="41">
                  <c:v>5.83</c:v>
                </c:pt>
                <c:pt idx="42">
                  <c:v>6.9599999999999991</c:v>
                </c:pt>
                <c:pt idx="43">
                  <c:v>8.34</c:v>
                </c:pt>
                <c:pt idx="44">
                  <c:v>6.8100000000000005</c:v>
                </c:pt>
                <c:pt idx="45">
                  <c:v>6.43</c:v>
                </c:pt>
                <c:pt idx="46">
                  <c:v>6.55</c:v>
                </c:pt>
                <c:pt idx="47">
                  <c:v>6.11</c:v>
                </c:pt>
                <c:pt idx="48">
                  <c:v>6.82</c:v>
                </c:pt>
                <c:pt idx="49">
                  <c:v>7.6199999999999992</c:v>
                </c:pt>
                <c:pt idx="50">
                  <c:v>5.8900000000000006</c:v>
                </c:pt>
                <c:pt idx="51">
                  <c:v>7.8599999999999994</c:v>
                </c:pt>
                <c:pt idx="52">
                  <c:v>6.2799999999999994</c:v>
                </c:pt>
                <c:pt idx="53">
                  <c:v>6.44</c:v>
                </c:pt>
                <c:pt idx="54">
                  <c:v>6.7099999999999991</c:v>
                </c:pt>
                <c:pt idx="55">
                  <c:v>6.42</c:v>
                </c:pt>
                <c:pt idx="56">
                  <c:v>5.87</c:v>
                </c:pt>
                <c:pt idx="57">
                  <c:v>5.72</c:v>
                </c:pt>
                <c:pt idx="58">
                  <c:v>7.3500000000000014</c:v>
                </c:pt>
                <c:pt idx="59">
                  <c:v>6.75</c:v>
                </c:pt>
                <c:pt idx="60">
                  <c:v>9.5699999999999985</c:v>
                </c:pt>
                <c:pt idx="61">
                  <c:v>7.7099999999999991</c:v>
                </c:pt>
                <c:pt idx="62">
                  <c:v>7.45</c:v>
                </c:pt>
                <c:pt idx="63">
                  <c:v>6.69</c:v>
                </c:pt>
                <c:pt idx="64">
                  <c:v>8.02</c:v>
                </c:pt>
                <c:pt idx="65">
                  <c:v>7.1300000000000008</c:v>
                </c:pt>
                <c:pt idx="66">
                  <c:v>7.339999999999999</c:v>
                </c:pt>
                <c:pt idx="67">
                  <c:v>7.3599999999999994</c:v>
                </c:pt>
                <c:pt idx="68">
                  <c:v>7.2899999999999991</c:v>
                </c:pt>
                <c:pt idx="69">
                  <c:v>7.7699999999999987</c:v>
                </c:pt>
                <c:pt idx="70">
                  <c:v>7.55</c:v>
                </c:pt>
                <c:pt idx="71">
                  <c:v>5.5500000000000007</c:v>
                </c:pt>
                <c:pt idx="72">
                  <c:v>6.5299999999999994</c:v>
                </c:pt>
                <c:pt idx="73">
                  <c:v>9.74</c:v>
                </c:pt>
                <c:pt idx="74">
                  <c:v>6.1</c:v>
                </c:pt>
                <c:pt idx="75">
                  <c:v>7.7</c:v>
                </c:pt>
                <c:pt idx="76">
                  <c:v>6.3899999999999988</c:v>
                </c:pt>
                <c:pt idx="77">
                  <c:v>6.5100000000000007</c:v>
                </c:pt>
                <c:pt idx="78">
                  <c:v>7.08</c:v>
                </c:pt>
                <c:pt idx="79">
                  <c:v>6.7799999999999994</c:v>
                </c:pt>
                <c:pt idx="80">
                  <c:v>6.25</c:v>
                </c:pt>
                <c:pt idx="81">
                  <c:v>6.3900000000000015</c:v>
                </c:pt>
                <c:pt idx="82">
                  <c:v>7.1000000000000014</c:v>
                </c:pt>
                <c:pt idx="83">
                  <c:v>7.15</c:v>
                </c:pt>
                <c:pt idx="84">
                  <c:v>6.95</c:v>
                </c:pt>
                <c:pt idx="85">
                  <c:v>6.2700000000000005</c:v>
                </c:pt>
                <c:pt idx="86">
                  <c:v>7.4800000000000013</c:v>
                </c:pt>
                <c:pt idx="87">
                  <c:v>7.2200000000000006</c:v>
                </c:pt>
                <c:pt idx="88">
                  <c:v>10.9</c:v>
                </c:pt>
                <c:pt idx="89">
                  <c:v>6.87</c:v>
                </c:pt>
                <c:pt idx="90">
                  <c:v>6.1400000000000015</c:v>
                </c:pt>
                <c:pt idx="91">
                  <c:v>7.089999999999999</c:v>
                </c:pt>
                <c:pt idx="92">
                  <c:v>9.3600000000000012</c:v>
                </c:pt>
                <c:pt idx="93">
                  <c:v>7.3899999999999988</c:v>
                </c:pt>
                <c:pt idx="94">
                  <c:v>6.7800000000000011</c:v>
                </c:pt>
                <c:pt idx="95">
                  <c:v>6.8599999999999994</c:v>
                </c:pt>
                <c:pt idx="96">
                  <c:v>7.2800000000000011</c:v>
                </c:pt>
                <c:pt idx="97">
                  <c:v>10.1</c:v>
                </c:pt>
                <c:pt idx="98">
                  <c:v>7.3599999999999994</c:v>
                </c:pt>
                <c:pt idx="99">
                  <c:v>6.580000000000001</c:v>
                </c:pt>
                <c:pt idx="100">
                  <c:v>8.82</c:v>
                </c:pt>
                <c:pt idx="101">
                  <c:v>8.4899999999999984</c:v>
                </c:pt>
                <c:pt idx="102">
                  <c:v>7.3</c:v>
                </c:pt>
                <c:pt idx="103">
                  <c:v>7.7399999999999993</c:v>
                </c:pt>
                <c:pt idx="104">
                  <c:v>7.68</c:v>
                </c:pt>
                <c:pt idx="105">
                  <c:v>7.9899999999999993</c:v>
                </c:pt>
                <c:pt idx="106">
                  <c:v>8.66</c:v>
                </c:pt>
                <c:pt idx="107">
                  <c:v>5.8600000000000012</c:v>
                </c:pt>
                <c:pt idx="108">
                  <c:v>9.9499999999999993</c:v>
                </c:pt>
                <c:pt idx="109">
                  <c:v>6.6400000000000006</c:v>
                </c:pt>
                <c:pt idx="110">
                  <c:v>6.8100000000000005</c:v>
                </c:pt>
                <c:pt idx="111">
                  <c:v>7.33</c:v>
                </c:pt>
                <c:pt idx="112">
                  <c:v>10.250000000000002</c:v>
                </c:pt>
                <c:pt idx="113">
                  <c:v>7.0199999999999987</c:v>
                </c:pt>
                <c:pt idx="114">
                  <c:v>6.5100000000000007</c:v>
                </c:pt>
                <c:pt idx="115">
                  <c:v>6.8199999999999985</c:v>
                </c:pt>
                <c:pt idx="116">
                  <c:v>6.9700000000000006</c:v>
                </c:pt>
                <c:pt idx="117">
                  <c:v>7.35</c:v>
                </c:pt>
                <c:pt idx="118">
                  <c:v>6.88</c:v>
                </c:pt>
                <c:pt idx="119">
                  <c:v>6.22</c:v>
                </c:pt>
                <c:pt idx="120">
                  <c:v>7.6499999999999986</c:v>
                </c:pt>
                <c:pt idx="121">
                  <c:v>6.95</c:v>
                </c:pt>
                <c:pt idx="122">
                  <c:v>7.6399999999999988</c:v>
                </c:pt>
                <c:pt idx="123">
                  <c:v>7.2300000000000013</c:v>
                </c:pt>
                <c:pt idx="124">
                  <c:v>8.0400000000000009</c:v>
                </c:pt>
                <c:pt idx="125">
                  <c:v>8.61</c:v>
                </c:pt>
                <c:pt idx="126">
                  <c:v>6.92</c:v>
                </c:pt>
                <c:pt idx="127">
                  <c:v>7.1599999999999993</c:v>
                </c:pt>
                <c:pt idx="128">
                  <c:v>7.1599999999999993</c:v>
                </c:pt>
                <c:pt idx="129">
                  <c:v>6.6099999999999994</c:v>
                </c:pt>
                <c:pt idx="130">
                  <c:v>7.3</c:v>
                </c:pt>
                <c:pt idx="131">
                  <c:v>6.8900000000000006</c:v>
                </c:pt>
                <c:pt idx="132">
                  <c:v>6.5999999999999988</c:v>
                </c:pt>
                <c:pt idx="133">
                  <c:v>7.1099999999999994</c:v>
                </c:pt>
                <c:pt idx="134">
                  <c:v>10.169999999999998</c:v>
                </c:pt>
                <c:pt idx="135">
                  <c:v>7.080000000000001</c:v>
                </c:pt>
                <c:pt idx="136">
                  <c:v>6.8599999999999994</c:v>
                </c:pt>
                <c:pt idx="137">
                  <c:v>7.95</c:v>
                </c:pt>
                <c:pt idx="138">
                  <c:v>8.1999999999999993</c:v>
                </c:pt>
                <c:pt idx="139">
                  <c:v>6.94</c:v>
                </c:pt>
                <c:pt idx="140">
                  <c:v>8.8600000000000012</c:v>
                </c:pt>
                <c:pt idx="141">
                  <c:v>7.330000000000001</c:v>
                </c:pt>
                <c:pt idx="142">
                  <c:v>6.8900000000000006</c:v>
                </c:pt>
                <c:pt idx="143">
                  <c:v>6.7700000000000005</c:v>
                </c:pt>
                <c:pt idx="144">
                  <c:v>7.26</c:v>
                </c:pt>
                <c:pt idx="145">
                  <c:v>8.4300000000000015</c:v>
                </c:pt>
                <c:pt idx="146">
                  <c:v>9</c:v>
                </c:pt>
                <c:pt idx="147">
                  <c:v>7.1099999999999994</c:v>
                </c:pt>
                <c:pt idx="148">
                  <c:v>7.18</c:v>
                </c:pt>
                <c:pt idx="149">
                  <c:v>7.67</c:v>
                </c:pt>
                <c:pt idx="150">
                  <c:v>7.33</c:v>
                </c:pt>
                <c:pt idx="151">
                  <c:v>7.26</c:v>
                </c:pt>
                <c:pt idx="152">
                  <c:v>8.009999999999998</c:v>
                </c:pt>
                <c:pt idx="153">
                  <c:v>7.06</c:v>
                </c:pt>
                <c:pt idx="154">
                  <c:v>6.32</c:v>
                </c:pt>
                <c:pt idx="155">
                  <c:v>6.5400000000000009</c:v>
                </c:pt>
                <c:pt idx="156">
                  <c:v>7.12</c:v>
                </c:pt>
                <c:pt idx="157">
                  <c:v>6.580000000000001</c:v>
                </c:pt>
                <c:pt idx="158">
                  <c:v>7.37</c:v>
                </c:pt>
                <c:pt idx="159">
                  <c:v>7.2799999999999994</c:v>
                </c:pt>
                <c:pt idx="160">
                  <c:v>6.9099999999999993</c:v>
                </c:pt>
                <c:pt idx="161">
                  <c:v>6.36</c:v>
                </c:pt>
                <c:pt idx="162">
                  <c:v>8.24</c:v>
                </c:pt>
                <c:pt idx="163">
                  <c:v>6.9600000000000009</c:v>
                </c:pt>
                <c:pt idx="164">
                  <c:v>7.07</c:v>
                </c:pt>
                <c:pt idx="165">
                  <c:v>7.88</c:v>
                </c:pt>
                <c:pt idx="166">
                  <c:v>9.85</c:v>
                </c:pt>
                <c:pt idx="167">
                  <c:v>10.43</c:v>
                </c:pt>
                <c:pt idx="168">
                  <c:v>10.74</c:v>
                </c:pt>
                <c:pt idx="169">
                  <c:v>8.9600000000000009</c:v>
                </c:pt>
                <c:pt idx="170">
                  <c:v>10.459999999999999</c:v>
                </c:pt>
                <c:pt idx="171">
                  <c:v>11.489999999999998</c:v>
                </c:pt>
                <c:pt idx="172">
                  <c:v>9.879999999999999</c:v>
                </c:pt>
                <c:pt idx="173">
                  <c:v>8.9700000000000006</c:v>
                </c:pt>
                <c:pt idx="174">
                  <c:v>8.57</c:v>
                </c:pt>
                <c:pt idx="175">
                  <c:v>8.68</c:v>
                </c:pt>
                <c:pt idx="176">
                  <c:v>8.56</c:v>
                </c:pt>
                <c:pt idx="177">
                  <c:v>8.7099999999999991</c:v>
                </c:pt>
                <c:pt idx="178">
                  <c:v>10.33</c:v>
                </c:pt>
                <c:pt idx="179">
                  <c:v>8.23</c:v>
                </c:pt>
                <c:pt idx="180">
                  <c:v>10.07</c:v>
                </c:pt>
                <c:pt idx="181">
                  <c:v>10.53</c:v>
                </c:pt>
                <c:pt idx="182">
                  <c:v>9.84</c:v>
                </c:pt>
                <c:pt idx="183">
                  <c:v>9.84</c:v>
                </c:pt>
                <c:pt idx="184">
                  <c:v>9.9499999999999993</c:v>
                </c:pt>
                <c:pt idx="185">
                  <c:v>8.42</c:v>
                </c:pt>
                <c:pt idx="186">
                  <c:v>9.2200000000000006</c:v>
                </c:pt>
                <c:pt idx="187">
                  <c:v>9.02</c:v>
                </c:pt>
                <c:pt idx="188">
                  <c:v>8.4499999999999993</c:v>
                </c:pt>
                <c:pt idx="189">
                  <c:v>9.0500000000000007</c:v>
                </c:pt>
                <c:pt idx="190">
                  <c:v>7.63</c:v>
                </c:pt>
                <c:pt idx="191">
                  <c:v>8.5399999999999991</c:v>
                </c:pt>
                <c:pt idx="192">
                  <c:v>9.120000000000001</c:v>
                </c:pt>
                <c:pt idx="193">
                  <c:v>7.669999999999999</c:v>
                </c:pt>
                <c:pt idx="194">
                  <c:v>8.8600000000000012</c:v>
                </c:pt>
                <c:pt idx="195">
                  <c:v>11.739999999999998</c:v>
                </c:pt>
                <c:pt idx="196">
                  <c:v>9.6</c:v>
                </c:pt>
                <c:pt idx="197">
                  <c:v>8.6</c:v>
                </c:pt>
                <c:pt idx="198">
                  <c:v>9.3800000000000008</c:v>
                </c:pt>
                <c:pt idx="199">
                  <c:v>9.14</c:v>
                </c:pt>
                <c:pt idx="200">
                  <c:v>7.7899999999999991</c:v>
                </c:pt>
                <c:pt idx="201">
                  <c:v>7.5200000000000005</c:v>
                </c:pt>
                <c:pt idx="202">
                  <c:v>7.4699999999999989</c:v>
                </c:pt>
                <c:pt idx="203">
                  <c:v>6.8199999999999985</c:v>
                </c:pt>
                <c:pt idx="204">
                  <c:v>6.95</c:v>
                </c:pt>
                <c:pt idx="205">
                  <c:v>7.1499999999999986</c:v>
                </c:pt>
                <c:pt idx="206">
                  <c:v>6.6800000000000015</c:v>
                </c:pt>
                <c:pt idx="207">
                  <c:v>7.06</c:v>
                </c:pt>
                <c:pt idx="208">
                  <c:v>8.59</c:v>
                </c:pt>
                <c:pt idx="209">
                  <c:v>7.1400000000000006</c:v>
                </c:pt>
                <c:pt idx="210">
                  <c:v>7.17</c:v>
                </c:pt>
                <c:pt idx="211">
                  <c:v>6.45</c:v>
                </c:pt>
                <c:pt idx="212">
                  <c:v>6.83</c:v>
                </c:pt>
                <c:pt idx="213">
                  <c:v>7.5200000000000005</c:v>
                </c:pt>
                <c:pt idx="214">
                  <c:v>7.7100000000000009</c:v>
                </c:pt>
                <c:pt idx="215">
                  <c:v>6.4</c:v>
                </c:pt>
                <c:pt idx="216">
                  <c:v>7.13</c:v>
                </c:pt>
                <c:pt idx="217">
                  <c:v>7.1</c:v>
                </c:pt>
                <c:pt idx="218">
                  <c:v>7.3000000000000016</c:v>
                </c:pt>
                <c:pt idx="219">
                  <c:v>7.82</c:v>
                </c:pt>
                <c:pt idx="220">
                  <c:v>7.4999999999999982</c:v>
                </c:pt>
                <c:pt idx="221">
                  <c:v>6.3199999999999994</c:v>
                </c:pt>
                <c:pt idx="222">
                  <c:v>7.45</c:v>
                </c:pt>
                <c:pt idx="223">
                  <c:v>8.33</c:v>
                </c:pt>
                <c:pt idx="224">
                  <c:v>7.3900000000000006</c:v>
                </c:pt>
                <c:pt idx="225">
                  <c:v>6.69</c:v>
                </c:pt>
                <c:pt idx="226">
                  <c:v>6.910000000000001</c:v>
                </c:pt>
                <c:pt idx="227">
                  <c:v>9.09</c:v>
                </c:pt>
                <c:pt idx="228">
                  <c:v>5.7099999999999991</c:v>
                </c:pt>
                <c:pt idx="229">
                  <c:v>7.3600000000000012</c:v>
                </c:pt>
                <c:pt idx="230">
                  <c:v>7.5400000000000009</c:v>
                </c:pt>
                <c:pt idx="231">
                  <c:v>7.31</c:v>
                </c:pt>
                <c:pt idx="232">
                  <c:v>7</c:v>
                </c:pt>
                <c:pt idx="233">
                  <c:v>6.88</c:v>
                </c:pt>
                <c:pt idx="234">
                  <c:v>8.48</c:v>
                </c:pt>
                <c:pt idx="235">
                  <c:v>8.17</c:v>
                </c:pt>
                <c:pt idx="236">
                  <c:v>6.21</c:v>
                </c:pt>
                <c:pt idx="237">
                  <c:v>8.27</c:v>
                </c:pt>
                <c:pt idx="238">
                  <c:v>7.19</c:v>
                </c:pt>
                <c:pt idx="239">
                  <c:v>5.53</c:v>
                </c:pt>
                <c:pt idx="240">
                  <c:v>7.2500000000000018</c:v>
                </c:pt>
                <c:pt idx="241">
                  <c:v>7.43</c:v>
                </c:pt>
                <c:pt idx="242">
                  <c:v>7.5400000000000009</c:v>
                </c:pt>
                <c:pt idx="243">
                  <c:v>7.830000000000001</c:v>
                </c:pt>
                <c:pt idx="244">
                  <c:v>8.3199999999999985</c:v>
                </c:pt>
                <c:pt idx="245">
                  <c:v>8.9899999999999984</c:v>
                </c:pt>
                <c:pt idx="246">
                  <c:v>7.93</c:v>
                </c:pt>
                <c:pt idx="247">
                  <c:v>7.06</c:v>
                </c:pt>
                <c:pt idx="248">
                  <c:v>9.6300000000000008</c:v>
                </c:pt>
                <c:pt idx="249">
                  <c:v>7.0200000000000005</c:v>
                </c:pt>
                <c:pt idx="250">
                  <c:v>6.4599999999999991</c:v>
                </c:pt>
                <c:pt idx="251">
                  <c:v>8.6000000000000014</c:v>
                </c:pt>
                <c:pt idx="252">
                  <c:v>6.0200000000000005</c:v>
                </c:pt>
                <c:pt idx="253">
                  <c:v>6.5299999999999994</c:v>
                </c:pt>
                <c:pt idx="254">
                  <c:v>6.62</c:v>
                </c:pt>
                <c:pt idx="255">
                  <c:v>8.4699999999999989</c:v>
                </c:pt>
                <c:pt idx="256">
                  <c:v>8.7500000000000018</c:v>
                </c:pt>
                <c:pt idx="257">
                  <c:v>7.7899999999999991</c:v>
                </c:pt>
                <c:pt idx="258">
                  <c:v>7.6899999999999995</c:v>
                </c:pt>
                <c:pt idx="259">
                  <c:v>7.3600000000000012</c:v>
                </c:pt>
                <c:pt idx="260">
                  <c:v>7.9599999999999991</c:v>
                </c:pt>
                <c:pt idx="261">
                  <c:v>7.33</c:v>
                </c:pt>
                <c:pt idx="262">
                  <c:v>6.19</c:v>
                </c:pt>
                <c:pt idx="263">
                  <c:v>8.0400000000000027</c:v>
                </c:pt>
                <c:pt idx="264">
                  <c:v>6.02</c:v>
                </c:pt>
                <c:pt idx="265">
                  <c:v>8.3000000000000007</c:v>
                </c:pt>
                <c:pt idx="266">
                  <c:v>5.5600000000000005</c:v>
                </c:pt>
                <c:pt idx="267">
                  <c:v>8.5999999999999979</c:v>
                </c:pt>
                <c:pt idx="268">
                  <c:v>7.4099999999999993</c:v>
                </c:pt>
                <c:pt idx="269">
                  <c:v>6.74</c:v>
                </c:pt>
                <c:pt idx="270">
                  <c:v>5.64</c:v>
                </c:pt>
                <c:pt idx="271">
                  <c:v>8.4599999999999991</c:v>
                </c:pt>
                <c:pt idx="272">
                  <c:v>7.05</c:v>
                </c:pt>
                <c:pt idx="273">
                  <c:v>8.49</c:v>
                </c:pt>
                <c:pt idx="274">
                  <c:v>6.6</c:v>
                </c:pt>
                <c:pt idx="275">
                  <c:v>6.55</c:v>
                </c:pt>
                <c:pt idx="276">
                  <c:v>6.19</c:v>
                </c:pt>
                <c:pt idx="277">
                  <c:v>6.67</c:v>
                </c:pt>
                <c:pt idx="278">
                  <c:v>7.25</c:v>
                </c:pt>
                <c:pt idx="279">
                  <c:v>6.5299999999999994</c:v>
                </c:pt>
                <c:pt idx="280">
                  <c:v>6.45</c:v>
                </c:pt>
                <c:pt idx="281">
                  <c:v>6.3900000000000006</c:v>
                </c:pt>
                <c:pt idx="282">
                  <c:v>6.6399999999999988</c:v>
                </c:pt>
                <c:pt idx="283">
                  <c:v>5.29</c:v>
                </c:pt>
                <c:pt idx="284">
                  <c:v>6.9399999999999995</c:v>
                </c:pt>
                <c:pt idx="285">
                  <c:v>5.8800000000000008</c:v>
                </c:pt>
                <c:pt idx="286">
                  <c:v>6.57</c:v>
                </c:pt>
                <c:pt idx="287">
                  <c:v>6.14</c:v>
                </c:pt>
                <c:pt idx="288">
                  <c:v>5.8</c:v>
                </c:pt>
                <c:pt idx="289">
                  <c:v>7.7799999999999994</c:v>
                </c:pt>
                <c:pt idx="290">
                  <c:v>7</c:v>
                </c:pt>
                <c:pt idx="291">
                  <c:v>7.2200000000000006</c:v>
                </c:pt>
                <c:pt idx="292">
                  <c:v>6.8700000000000019</c:v>
                </c:pt>
                <c:pt idx="293">
                  <c:v>6.4</c:v>
                </c:pt>
                <c:pt idx="294">
                  <c:v>6.74</c:v>
                </c:pt>
                <c:pt idx="295">
                  <c:v>7.49</c:v>
                </c:pt>
                <c:pt idx="296">
                  <c:v>7.6899999999999995</c:v>
                </c:pt>
                <c:pt idx="297">
                  <c:v>6.3800000000000008</c:v>
                </c:pt>
                <c:pt idx="298">
                  <c:v>7.58</c:v>
                </c:pt>
                <c:pt idx="299">
                  <c:v>5.8800000000000008</c:v>
                </c:pt>
                <c:pt idx="300">
                  <c:v>5.8</c:v>
                </c:pt>
                <c:pt idx="301">
                  <c:v>5.35</c:v>
                </c:pt>
                <c:pt idx="302">
                  <c:v>11.88</c:v>
                </c:pt>
                <c:pt idx="303">
                  <c:v>7.9700000000000006</c:v>
                </c:pt>
                <c:pt idx="304">
                  <c:v>5.51</c:v>
                </c:pt>
                <c:pt idx="305">
                  <c:v>6.8100000000000005</c:v>
                </c:pt>
                <c:pt idx="306">
                  <c:v>6.4899999999999993</c:v>
                </c:pt>
                <c:pt idx="307">
                  <c:v>8.25</c:v>
                </c:pt>
                <c:pt idx="308">
                  <c:v>7.6599999999999993</c:v>
                </c:pt>
                <c:pt idx="309">
                  <c:v>7.42</c:v>
                </c:pt>
                <c:pt idx="310">
                  <c:v>6.49</c:v>
                </c:pt>
                <c:pt idx="311">
                  <c:v>6.87</c:v>
                </c:pt>
                <c:pt idx="312">
                  <c:v>7.92</c:v>
                </c:pt>
                <c:pt idx="313">
                  <c:v>7.12</c:v>
                </c:pt>
                <c:pt idx="314">
                  <c:v>7.8999999999999986</c:v>
                </c:pt>
                <c:pt idx="315">
                  <c:v>6.5400000000000009</c:v>
                </c:pt>
                <c:pt idx="316">
                  <c:v>7.4800000000000013</c:v>
                </c:pt>
                <c:pt idx="317">
                  <c:v>8.14</c:v>
                </c:pt>
                <c:pt idx="318">
                  <c:v>6.9799999999999995</c:v>
                </c:pt>
                <c:pt idx="319">
                  <c:v>6.58</c:v>
                </c:pt>
                <c:pt idx="320">
                  <c:v>7.2900000000000009</c:v>
                </c:pt>
                <c:pt idx="321">
                  <c:v>6.0600000000000005</c:v>
                </c:pt>
                <c:pt idx="322">
                  <c:v>6.8599999999999994</c:v>
                </c:pt>
                <c:pt idx="323">
                  <c:v>8.0799999999999983</c:v>
                </c:pt>
                <c:pt idx="324">
                  <c:v>5.830000000000001</c:v>
                </c:pt>
                <c:pt idx="325">
                  <c:v>5.8100000000000005</c:v>
                </c:pt>
                <c:pt idx="326">
                  <c:v>7.7299999999999986</c:v>
                </c:pt>
                <c:pt idx="327">
                  <c:v>6.910000000000001</c:v>
                </c:pt>
                <c:pt idx="328">
                  <c:v>6.08</c:v>
                </c:pt>
                <c:pt idx="329">
                  <c:v>7.8899999999999988</c:v>
                </c:pt>
                <c:pt idx="330">
                  <c:v>7.3400000000000007</c:v>
                </c:pt>
                <c:pt idx="331">
                  <c:v>7.25</c:v>
                </c:pt>
                <c:pt idx="332">
                  <c:v>5.9700000000000006</c:v>
                </c:pt>
                <c:pt idx="333">
                  <c:v>5.93</c:v>
                </c:pt>
                <c:pt idx="334">
                  <c:v>6.3</c:v>
                </c:pt>
                <c:pt idx="335">
                  <c:v>5.6099999999999994</c:v>
                </c:pt>
                <c:pt idx="336">
                  <c:v>6.57</c:v>
                </c:pt>
                <c:pt idx="337">
                  <c:v>7.0200000000000005</c:v>
                </c:pt>
                <c:pt idx="338">
                  <c:v>5.82</c:v>
                </c:pt>
                <c:pt idx="339">
                  <c:v>5.9</c:v>
                </c:pt>
                <c:pt idx="340">
                  <c:v>6.63</c:v>
                </c:pt>
                <c:pt idx="341">
                  <c:v>5.89</c:v>
                </c:pt>
                <c:pt idx="342">
                  <c:v>5.76</c:v>
                </c:pt>
                <c:pt idx="343">
                  <c:v>5.7099999999999991</c:v>
                </c:pt>
                <c:pt idx="344">
                  <c:v>7.65</c:v>
                </c:pt>
                <c:pt idx="345">
                  <c:v>7.94</c:v>
                </c:pt>
                <c:pt idx="346">
                  <c:v>7.6300000000000008</c:v>
                </c:pt>
                <c:pt idx="347">
                  <c:v>9.4300000000000015</c:v>
                </c:pt>
                <c:pt idx="348">
                  <c:v>9.01</c:v>
                </c:pt>
                <c:pt idx="349">
                  <c:v>8.9299999999999979</c:v>
                </c:pt>
                <c:pt idx="350">
                  <c:v>9.9000000000000021</c:v>
                </c:pt>
                <c:pt idx="351">
                  <c:v>10.02</c:v>
                </c:pt>
                <c:pt idx="352">
                  <c:v>10.399999999999999</c:v>
                </c:pt>
                <c:pt idx="353">
                  <c:v>9.02</c:v>
                </c:pt>
                <c:pt idx="354">
                  <c:v>9.1</c:v>
                </c:pt>
                <c:pt idx="355">
                  <c:v>9.240000000000002</c:v>
                </c:pt>
                <c:pt idx="356">
                  <c:v>10.330000000000002</c:v>
                </c:pt>
                <c:pt idx="357">
                  <c:v>9.2200000000000006</c:v>
                </c:pt>
                <c:pt idx="358">
                  <c:v>8.9099999999999984</c:v>
                </c:pt>
                <c:pt idx="359">
                  <c:v>8.2799999999999994</c:v>
                </c:pt>
                <c:pt idx="360">
                  <c:v>8.36</c:v>
                </c:pt>
                <c:pt idx="361">
                  <c:v>7.7799999999999985</c:v>
                </c:pt>
                <c:pt idx="362">
                  <c:v>8.16</c:v>
                </c:pt>
                <c:pt idx="363">
                  <c:v>8.02</c:v>
                </c:pt>
                <c:pt idx="364">
                  <c:v>8.7900000000000009</c:v>
                </c:pt>
                <c:pt idx="365">
                  <c:v>9.7900000000000009</c:v>
                </c:pt>
                <c:pt idx="366">
                  <c:v>7.33</c:v>
                </c:pt>
                <c:pt idx="367">
                  <c:v>8.34</c:v>
                </c:pt>
                <c:pt idx="368">
                  <c:v>9.3000000000000007</c:v>
                </c:pt>
                <c:pt idx="369">
                  <c:v>8.42</c:v>
                </c:pt>
                <c:pt idx="370">
                  <c:v>7.18</c:v>
                </c:pt>
                <c:pt idx="371">
                  <c:v>7.2899999999999991</c:v>
                </c:pt>
                <c:pt idx="372">
                  <c:v>7.6300000000000008</c:v>
                </c:pt>
                <c:pt idx="373">
                  <c:v>10.010000000000002</c:v>
                </c:pt>
                <c:pt idx="374">
                  <c:v>8.6900000000000013</c:v>
                </c:pt>
                <c:pt idx="375">
                  <c:v>8.41</c:v>
                </c:pt>
                <c:pt idx="376">
                  <c:v>8.49</c:v>
                </c:pt>
                <c:pt idx="377">
                  <c:v>8.740000000000002</c:v>
                </c:pt>
                <c:pt idx="378">
                  <c:v>8.67</c:v>
                </c:pt>
                <c:pt idx="379">
                  <c:v>7.7300000000000013</c:v>
                </c:pt>
                <c:pt idx="380">
                  <c:v>9.57</c:v>
                </c:pt>
                <c:pt idx="381">
                  <c:v>9.1999999999999975</c:v>
                </c:pt>
                <c:pt idx="382">
                  <c:v>10.050000000000001</c:v>
                </c:pt>
                <c:pt idx="383">
                  <c:v>11.171428571428573</c:v>
                </c:pt>
                <c:pt idx="384">
                  <c:v>10.257142857142858</c:v>
                </c:pt>
                <c:pt idx="385">
                  <c:v>9.9</c:v>
                </c:pt>
                <c:pt idx="386">
                  <c:v>6.9714285714285724</c:v>
                </c:pt>
                <c:pt idx="387">
                  <c:v>6.0285714285714294</c:v>
                </c:pt>
                <c:pt idx="388">
                  <c:v>6.2999999999999989</c:v>
                </c:pt>
                <c:pt idx="389">
                  <c:v>5.18</c:v>
                </c:pt>
                <c:pt idx="390">
                  <c:v>5.0400000000000009</c:v>
                </c:pt>
                <c:pt idx="391">
                  <c:v>5.3</c:v>
                </c:pt>
                <c:pt idx="392">
                  <c:v>5.32</c:v>
                </c:pt>
                <c:pt idx="393">
                  <c:v>6.24</c:v>
                </c:pt>
                <c:pt idx="394">
                  <c:v>7.76</c:v>
                </c:pt>
                <c:pt idx="395">
                  <c:v>4.7249999999999996</c:v>
                </c:pt>
                <c:pt idx="396">
                  <c:v>5.0750000000000002</c:v>
                </c:pt>
                <c:pt idx="397">
                  <c:v>4.9250000000000007</c:v>
                </c:pt>
                <c:pt idx="398">
                  <c:v>5.1749999999999998</c:v>
                </c:pt>
                <c:pt idx="399">
                  <c:v>5.0500000000000007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5-4791-BFF7-722E41D14041}"/>
            </c:ext>
          </c:extLst>
        </c:ser>
        <c:ser>
          <c:idx val="1"/>
          <c:order val="1"/>
          <c:tx>
            <c:v>Pool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T2_C400_20MS!$G$8:$G$389</c:f>
              <c:numCache>
                <c:formatCode>General</c:formatCode>
                <c:ptCount val="382"/>
                <c:pt idx="0">
                  <c:v>0</c:v>
                </c:pt>
                <c:pt idx="1">
                  <c:v>1.83</c:v>
                </c:pt>
                <c:pt idx="2">
                  <c:v>6.0499999999999989</c:v>
                </c:pt>
                <c:pt idx="3">
                  <c:v>5.879999999999999</c:v>
                </c:pt>
                <c:pt idx="4">
                  <c:v>13.459999999999999</c:v>
                </c:pt>
                <c:pt idx="5">
                  <c:v>14.12</c:v>
                </c:pt>
                <c:pt idx="6">
                  <c:v>10.92</c:v>
                </c:pt>
                <c:pt idx="7">
                  <c:v>10.8</c:v>
                </c:pt>
                <c:pt idx="8">
                  <c:v>10.679999999999996</c:v>
                </c:pt>
                <c:pt idx="9">
                  <c:v>10.639999999999997</c:v>
                </c:pt>
                <c:pt idx="10">
                  <c:v>8.2399999999999984</c:v>
                </c:pt>
                <c:pt idx="11">
                  <c:v>8.4599999999999991</c:v>
                </c:pt>
                <c:pt idx="12">
                  <c:v>8.91</c:v>
                </c:pt>
                <c:pt idx="13">
                  <c:v>8.84</c:v>
                </c:pt>
                <c:pt idx="14">
                  <c:v>8.8199999999999985</c:v>
                </c:pt>
                <c:pt idx="15">
                  <c:v>8.7899999999999991</c:v>
                </c:pt>
                <c:pt idx="16">
                  <c:v>8.7100000000000009</c:v>
                </c:pt>
                <c:pt idx="17">
                  <c:v>8.7500000000000018</c:v>
                </c:pt>
                <c:pt idx="18">
                  <c:v>8.77</c:v>
                </c:pt>
                <c:pt idx="19">
                  <c:v>8.7199999999999989</c:v>
                </c:pt>
                <c:pt idx="20">
                  <c:v>8.59</c:v>
                </c:pt>
                <c:pt idx="21">
                  <c:v>8.8199999999999985</c:v>
                </c:pt>
                <c:pt idx="22">
                  <c:v>8.58</c:v>
                </c:pt>
                <c:pt idx="23">
                  <c:v>8.5699999999999985</c:v>
                </c:pt>
                <c:pt idx="24">
                  <c:v>7.8600000000000012</c:v>
                </c:pt>
                <c:pt idx="25">
                  <c:v>8.1</c:v>
                </c:pt>
                <c:pt idx="26">
                  <c:v>8.83</c:v>
                </c:pt>
                <c:pt idx="27">
                  <c:v>8.7799999999999994</c:v>
                </c:pt>
                <c:pt idx="28">
                  <c:v>8.3000000000000007</c:v>
                </c:pt>
                <c:pt idx="29">
                  <c:v>8.0700000000000021</c:v>
                </c:pt>
                <c:pt idx="30">
                  <c:v>8.7099999999999991</c:v>
                </c:pt>
                <c:pt idx="31">
                  <c:v>8.59</c:v>
                </c:pt>
                <c:pt idx="32">
                  <c:v>8.5999999999999979</c:v>
                </c:pt>
                <c:pt idx="33">
                  <c:v>8.69</c:v>
                </c:pt>
                <c:pt idx="34">
                  <c:v>9.06</c:v>
                </c:pt>
                <c:pt idx="35">
                  <c:v>8.8800000000000008</c:v>
                </c:pt>
                <c:pt idx="36">
                  <c:v>9.4</c:v>
                </c:pt>
                <c:pt idx="37">
                  <c:v>9.2099999999999991</c:v>
                </c:pt>
                <c:pt idx="38">
                  <c:v>8.15</c:v>
                </c:pt>
                <c:pt idx="39">
                  <c:v>7.9</c:v>
                </c:pt>
                <c:pt idx="40">
                  <c:v>8.32</c:v>
                </c:pt>
                <c:pt idx="41">
                  <c:v>8.129999999999999</c:v>
                </c:pt>
                <c:pt idx="42">
                  <c:v>8.7399999999999984</c:v>
                </c:pt>
                <c:pt idx="43">
                  <c:v>8.6999999999999993</c:v>
                </c:pt>
                <c:pt idx="44">
                  <c:v>7.6400000000000006</c:v>
                </c:pt>
                <c:pt idx="45">
                  <c:v>7.8000000000000016</c:v>
                </c:pt>
                <c:pt idx="46">
                  <c:v>8.39</c:v>
                </c:pt>
                <c:pt idx="47">
                  <c:v>8.1900000000000013</c:v>
                </c:pt>
                <c:pt idx="48">
                  <c:v>7.62</c:v>
                </c:pt>
                <c:pt idx="49">
                  <c:v>7.5</c:v>
                </c:pt>
                <c:pt idx="50">
                  <c:v>8.68</c:v>
                </c:pt>
                <c:pt idx="51">
                  <c:v>8.6199999999999992</c:v>
                </c:pt>
                <c:pt idx="52">
                  <c:v>8.2600000000000016</c:v>
                </c:pt>
                <c:pt idx="53">
                  <c:v>8.360000000000003</c:v>
                </c:pt>
                <c:pt idx="54">
                  <c:v>10.220000000000001</c:v>
                </c:pt>
                <c:pt idx="55">
                  <c:v>10.16</c:v>
                </c:pt>
                <c:pt idx="56">
                  <c:v>8.0500000000000007</c:v>
                </c:pt>
                <c:pt idx="57">
                  <c:v>8.5300000000000011</c:v>
                </c:pt>
                <c:pt idx="58">
                  <c:v>9.23</c:v>
                </c:pt>
                <c:pt idx="59">
                  <c:v>9.1700000000000017</c:v>
                </c:pt>
                <c:pt idx="60">
                  <c:v>9.66</c:v>
                </c:pt>
                <c:pt idx="61">
                  <c:v>8.4400000000000013</c:v>
                </c:pt>
                <c:pt idx="62">
                  <c:v>9.52</c:v>
                </c:pt>
                <c:pt idx="63">
                  <c:v>9.7799999999999994</c:v>
                </c:pt>
                <c:pt idx="64">
                  <c:v>8.3800000000000008</c:v>
                </c:pt>
                <c:pt idx="65">
                  <c:v>7.43</c:v>
                </c:pt>
                <c:pt idx="66">
                  <c:v>8.27</c:v>
                </c:pt>
                <c:pt idx="67">
                  <c:v>8.3099999999999987</c:v>
                </c:pt>
                <c:pt idx="68">
                  <c:v>8.9400000000000013</c:v>
                </c:pt>
                <c:pt idx="69">
                  <c:v>8.3000000000000007</c:v>
                </c:pt>
                <c:pt idx="70">
                  <c:v>8.31</c:v>
                </c:pt>
                <c:pt idx="71">
                  <c:v>9.0499999999999989</c:v>
                </c:pt>
                <c:pt idx="72">
                  <c:v>8.5300000000000011</c:v>
                </c:pt>
                <c:pt idx="73">
                  <c:v>8.25</c:v>
                </c:pt>
                <c:pt idx="74">
                  <c:v>9.24</c:v>
                </c:pt>
                <c:pt idx="75">
                  <c:v>9.14</c:v>
                </c:pt>
                <c:pt idx="76">
                  <c:v>8.98</c:v>
                </c:pt>
                <c:pt idx="77">
                  <c:v>9.6999999999999993</c:v>
                </c:pt>
                <c:pt idx="78">
                  <c:v>7.9</c:v>
                </c:pt>
                <c:pt idx="79">
                  <c:v>8.2100000000000009</c:v>
                </c:pt>
                <c:pt idx="80">
                  <c:v>8.879999999999999</c:v>
                </c:pt>
                <c:pt idx="81">
                  <c:v>8.84</c:v>
                </c:pt>
                <c:pt idx="82">
                  <c:v>8.129999999999999</c:v>
                </c:pt>
                <c:pt idx="83">
                  <c:v>8.18</c:v>
                </c:pt>
                <c:pt idx="84">
                  <c:v>8.4700000000000006</c:v>
                </c:pt>
                <c:pt idx="85">
                  <c:v>7.69</c:v>
                </c:pt>
                <c:pt idx="86">
                  <c:v>9.2199999999999989</c:v>
                </c:pt>
                <c:pt idx="87">
                  <c:v>8.9599999999999991</c:v>
                </c:pt>
                <c:pt idx="88">
                  <c:v>9.16</c:v>
                </c:pt>
                <c:pt idx="89">
                  <c:v>8.620000000000001</c:v>
                </c:pt>
                <c:pt idx="90">
                  <c:v>9.1600000000000019</c:v>
                </c:pt>
                <c:pt idx="91">
                  <c:v>8.9500000000000011</c:v>
                </c:pt>
                <c:pt idx="92">
                  <c:v>8.5</c:v>
                </c:pt>
                <c:pt idx="93">
                  <c:v>7.910000000000001</c:v>
                </c:pt>
                <c:pt idx="94">
                  <c:v>8.8099999999999987</c:v>
                </c:pt>
                <c:pt idx="95">
                  <c:v>10.639999999999999</c:v>
                </c:pt>
                <c:pt idx="96">
                  <c:v>8.5299999999999994</c:v>
                </c:pt>
                <c:pt idx="97">
                  <c:v>7.8</c:v>
                </c:pt>
                <c:pt idx="98">
                  <c:v>8.86</c:v>
                </c:pt>
                <c:pt idx="99">
                  <c:v>8</c:v>
                </c:pt>
                <c:pt idx="100">
                  <c:v>8.85</c:v>
                </c:pt>
                <c:pt idx="101">
                  <c:v>8.01</c:v>
                </c:pt>
                <c:pt idx="102">
                  <c:v>9.9</c:v>
                </c:pt>
                <c:pt idx="103">
                  <c:v>9.35</c:v>
                </c:pt>
                <c:pt idx="104">
                  <c:v>9.4600000000000009</c:v>
                </c:pt>
                <c:pt idx="105">
                  <c:v>8.4300000000000015</c:v>
                </c:pt>
                <c:pt idx="106">
                  <c:v>8.9</c:v>
                </c:pt>
                <c:pt idx="107">
                  <c:v>8.0400000000000009</c:v>
                </c:pt>
                <c:pt idx="108">
                  <c:v>10.220000000000001</c:v>
                </c:pt>
                <c:pt idx="109">
                  <c:v>9.6900000000000013</c:v>
                </c:pt>
                <c:pt idx="110">
                  <c:v>9.26</c:v>
                </c:pt>
                <c:pt idx="111">
                  <c:v>8.0299999999999994</c:v>
                </c:pt>
                <c:pt idx="112">
                  <c:v>8.4899999999999984</c:v>
                </c:pt>
                <c:pt idx="113">
                  <c:v>7.9800000000000013</c:v>
                </c:pt>
                <c:pt idx="114">
                  <c:v>10.050000000000001</c:v>
                </c:pt>
                <c:pt idx="115">
                  <c:v>9.24</c:v>
                </c:pt>
                <c:pt idx="116">
                  <c:v>9.1699999999999982</c:v>
                </c:pt>
                <c:pt idx="117">
                  <c:v>7.7099999999999991</c:v>
                </c:pt>
                <c:pt idx="118">
                  <c:v>8.9700000000000006</c:v>
                </c:pt>
                <c:pt idx="119">
                  <c:v>11.280000000000001</c:v>
                </c:pt>
                <c:pt idx="120">
                  <c:v>8.52</c:v>
                </c:pt>
                <c:pt idx="121">
                  <c:v>12.05</c:v>
                </c:pt>
                <c:pt idx="122">
                  <c:v>10.37</c:v>
                </c:pt>
                <c:pt idx="123">
                  <c:v>8.759999999999998</c:v>
                </c:pt>
                <c:pt idx="124">
                  <c:v>8.99</c:v>
                </c:pt>
                <c:pt idx="125">
                  <c:v>8.16</c:v>
                </c:pt>
                <c:pt idx="126">
                  <c:v>10.620000000000001</c:v>
                </c:pt>
                <c:pt idx="127">
                  <c:v>9.6999999999999993</c:v>
                </c:pt>
                <c:pt idx="128">
                  <c:v>10.98</c:v>
                </c:pt>
                <c:pt idx="129">
                  <c:v>10.27</c:v>
                </c:pt>
                <c:pt idx="130">
                  <c:v>9.9500000000000011</c:v>
                </c:pt>
                <c:pt idx="131">
                  <c:v>9.42</c:v>
                </c:pt>
                <c:pt idx="132">
                  <c:v>9.8299999999999983</c:v>
                </c:pt>
                <c:pt idx="133">
                  <c:v>8.4599999999999991</c:v>
                </c:pt>
                <c:pt idx="134">
                  <c:v>9.9099999999999984</c:v>
                </c:pt>
                <c:pt idx="135">
                  <c:v>8.9199999999999982</c:v>
                </c:pt>
                <c:pt idx="136">
                  <c:v>9.91</c:v>
                </c:pt>
                <c:pt idx="137">
                  <c:v>10.829999999999998</c:v>
                </c:pt>
                <c:pt idx="138">
                  <c:v>9.09</c:v>
                </c:pt>
                <c:pt idx="139">
                  <c:v>7.58</c:v>
                </c:pt>
                <c:pt idx="140">
                  <c:v>9.27</c:v>
                </c:pt>
                <c:pt idx="141">
                  <c:v>8.4300000000000015</c:v>
                </c:pt>
                <c:pt idx="142">
                  <c:v>9.0500000000000007</c:v>
                </c:pt>
                <c:pt idx="143">
                  <c:v>9.2800000000000011</c:v>
                </c:pt>
                <c:pt idx="144">
                  <c:v>9.7800000000000011</c:v>
                </c:pt>
                <c:pt idx="145">
                  <c:v>8.98</c:v>
                </c:pt>
                <c:pt idx="146">
                  <c:v>11.78</c:v>
                </c:pt>
                <c:pt idx="147">
                  <c:v>11.239999999999998</c:v>
                </c:pt>
                <c:pt idx="148">
                  <c:v>8.66</c:v>
                </c:pt>
                <c:pt idx="149">
                  <c:v>9.01</c:v>
                </c:pt>
                <c:pt idx="150">
                  <c:v>9.7999999999999989</c:v>
                </c:pt>
                <c:pt idx="151">
                  <c:v>10.119999999999999</c:v>
                </c:pt>
                <c:pt idx="152">
                  <c:v>10.959999999999999</c:v>
                </c:pt>
                <c:pt idx="153">
                  <c:v>11.15</c:v>
                </c:pt>
                <c:pt idx="154">
                  <c:v>10.96</c:v>
                </c:pt>
                <c:pt idx="155">
                  <c:v>10.38</c:v>
                </c:pt>
                <c:pt idx="156">
                  <c:v>9.83</c:v>
                </c:pt>
                <c:pt idx="157">
                  <c:v>10.75</c:v>
                </c:pt>
                <c:pt idx="158">
                  <c:v>9.1000000000000014</c:v>
                </c:pt>
                <c:pt idx="159">
                  <c:v>9.2800000000000011</c:v>
                </c:pt>
                <c:pt idx="160">
                  <c:v>9.2899999999999991</c:v>
                </c:pt>
                <c:pt idx="161">
                  <c:v>8.83</c:v>
                </c:pt>
                <c:pt idx="162">
                  <c:v>12.15</c:v>
                </c:pt>
                <c:pt idx="163">
                  <c:v>11.059999999999999</c:v>
                </c:pt>
                <c:pt idx="164">
                  <c:v>9.67</c:v>
                </c:pt>
                <c:pt idx="165">
                  <c:v>10.610000000000001</c:v>
                </c:pt>
                <c:pt idx="166">
                  <c:v>9.1999999999999993</c:v>
                </c:pt>
                <c:pt idx="167">
                  <c:v>9.17</c:v>
                </c:pt>
                <c:pt idx="168">
                  <c:v>9.8800000000000008</c:v>
                </c:pt>
                <c:pt idx="169">
                  <c:v>9.82</c:v>
                </c:pt>
                <c:pt idx="170">
                  <c:v>9.0400000000000009</c:v>
                </c:pt>
                <c:pt idx="171">
                  <c:v>8.86</c:v>
                </c:pt>
                <c:pt idx="172">
                  <c:v>9.73</c:v>
                </c:pt>
                <c:pt idx="173">
                  <c:v>9.3899999999999988</c:v>
                </c:pt>
                <c:pt idx="174">
                  <c:v>11.990000000000002</c:v>
                </c:pt>
                <c:pt idx="175">
                  <c:v>8.3499999999999979</c:v>
                </c:pt>
                <c:pt idx="176">
                  <c:v>9.15</c:v>
                </c:pt>
                <c:pt idx="177">
                  <c:v>9.52</c:v>
                </c:pt>
                <c:pt idx="178">
                  <c:v>9.2899999999999991</c:v>
                </c:pt>
                <c:pt idx="179">
                  <c:v>8.5599999999999987</c:v>
                </c:pt>
                <c:pt idx="180">
                  <c:v>9.7200000000000006</c:v>
                </c:pt>
                <c:pt idx="181">
                  <c:v>10.08</c:v>
                </c:pt>
                <c:pt idx="182">
                  <c:v>9.51</c:v>
                </c:pt>
                <c:pt idx="183">
                  <c:v>10.26</c:v>
                </c:pt>
                <c:pt idx="184">
                  <c:v>10.919999999999998</c:v>
                </c:pt>
                <c:pt idx="185">
                  <c:v>10.190000000000001</c:v>
                </c:pt>
                <c:pt idx="186">
                  <c:v>11.22</c:v>
                </c:pt>
                <c:pt idx="187">
                  <c:v>10.85</c:v>
                </c:pt>
                <c:pt idx="188">
                  <c:v>11.639999999999999</c:v>
                </c:pt>
                <c:pt idx="189">
                  <c:v>9.5</c:v>
                </c:pt>
                <c:pt idx="190">
                  <c:v>10.400000000000002</c:v>
                </c:pt>
                <c:pt idx="191">
                  <c:v>10.320000000000002</c:v>
                </c:pt>
                <c:pt idx="192">
                  <c:v>9.59</c:v>
                </c:pt>
                <c:pt idx="193">
                  <c:v>10.050000000000001</c:v>
                </c:pt>
                <c:pt idx="194">
                  <c:v>11.09</c:v>
                </c:pt>
                <c:pt idx="195">
                  <c:v>12.04</c:v>
                </c:pt>
                <c:pt idx="196">
                  <c:v>10.930000000000001</c:v>
                </c:pt>
                <c:pt idx="197">
                  <c:v>9.2499999999999982</c:v>
                </c:pt>
                <c:pt idx="198">
                  <c:v>11.21</c:v>
                </c:pt>
                <c:pt idx="199">
                  <c:v>10.84</c:v>
                </c:pt>
                <c:pt idx="200">
                  <c:v>9.7900000000000009</c:v>
                </c:pt>
                <c:pt idx="201">
                  <c:v>7.95</c:v>
                </c:pt>
                <c:pt idx="202">
                  <c:v>9.9600000000000009</c:v>
                </c:pt>
                <c:pt idx="203">
                  <c:v>8.52</c:v>
                </c:pt>
                <c:pt idx="204">
                  <c:v>9.9300000000000015</c:v>
                </c:pt>
                <c:pt idx="205">
                  <c:v>9.74</c:v>
                </c:pt>
                <c:pt idx="206">
                  <c:v>9.5299999999999994</c:v>
                </c:pt>
                <c:pt idx="207">
                  <c:v>9.52</c:v>
                </c:pt>
                <c:pt idx="208">
                  <c:v>10.850000000000001</c:v>
                </c:pt>
                <c:pt idx="209">
                  <c:v>9.4600000000000009</c:v>
                </c:pt>
                <c:pt idx="210">
                  <c:v>11.69</c:v>
                </c:pt>
                <c:pt idx="211">
                  <c:v>11.19</c:v>
                </c:pt>
                <c:pt idx="212">
                  <c:v>11.580000000000002</c:v>
                </c:pt>
                <c:pt idx="213">
                  <c:v>12.080000000000002</c:v>
                </c:pt>
                <c:pt idx="214">
                  <c:v>10.42</c:v>
                </c:pt>
                <c:pt idx="215">
                  <c:v>11.82</c:v>
                </c:pt>
                <c:pt idx="216">
                  <c:v>10.9</c:v>
                </c:pt>
                <c:pt idx="217">
                  <c:v>9.9799999999999986</c:v>
                </c:pt>
                <c:pt idx="218">
                  <c:v>13.270000000000001</c:v>
                </c:pt>
                <c:pt idx="219">
                  <c:v>13.39</c:v>
                </c:pt>
                <c:pt idx="220">
                  <c:v>12.499999999999998</c:v>
                </c:pt>
                <c:pt idx="221">
                  <c:v>10.41</c:v>
                </c:pt>
                <c:pt idx="222">
                  <c:v>11.850000000000001</c:v>
                </c:pt>
                <c:pt idx="223">
                  <c:v>10.24</c:v>
                </c:pt>
                <c:pt idx="224">
                  <c:v>11.860000000000001</c:v>
                </c:pt>
                <c:pt idx="225">
                  <c:v>10.86</c:v>
                </c:pt>
                <c:pt idx="226">
                  <c:v>9.9700000000000006</c:v>
                </c:pt>
                <c:pt idx="227">
                  <c:v>8.7100000000000009</c:v>
                </c:pt>
                <c:pt idx="228">
                  <c:v>11.629999999999999</c:v>
                </c:pt>
                <c:pt idx="229">
                  <c:v>8.81</c:v>
                </c:pt>
                <c:pt idx="230">
                  <c:v>10.220000000000002</c:v>
                </c:pt>
                <c:pt idx="231">
                  <c:v>9.5400000000000009</c:v>
                </c:pt>
                <c:pt idx="232">
                  <c:v>10.07</c:v>
                </c:pt>
                <c:pt idx="233">
                  <c:v>8.67</c:v>
                </c:pt>
                <c:pt idx="234">
                  <c:v>9.76</c:v>
                </c:pt>
                <c:pt idx="235">
                  <c:v>8.06</c:v>
                </c:pt>
                <c:pt idx="236">
                  <c:v>11.129999999999999</c:v>
                </c:pt>
                <c:pt idx="237">
                  <c:v>11.37</c:v>
                </c:pt>
                <c:pt idx="238">
                  <c:v>15.14</c:v>
                </c:pt>
                <c:pt idx="239">
                  <c:v>11.540000000000001</c:v>
                </c:pt>
                <c:pt idx="240">
                  <c:v>11.510000000000002</c:v>
                </c:pt>
                <c:pt idx="241">
                  <c:v>11.42</c:v>
                </c:pt>
                <c:pt idx="242">
                  <c:v>9.91</c:v>
                </c:pt>
                <c:pt idx="243">
                  <c:v>8.77</c:v>
                </c:pt>
                <c:pt idx="244">
                  <c:v>9.9499999999999993</c:v>
                </c:pt>
                <c:pt idx="245">
                  <c:v>8.9499999999999993</c:v>
                </c:pt>
                <c:pt idx="246">
                  <c:v>10.389999999999999</c:v>
                </c:pt>
                <c:pt idx="247">
                  <c:v>10.870000000000001</c:v>
                </c:pt>
                <c:pt idx="248">
                  <c:v>11.23</c:v>
                </c:pt>
                <c:pt idx="249">
                  <c:v>8.51</c:v>
                </c:pt>
                <c:pt idx="250">
                  <c:v>10.28</c:v>
                </c:pt>
                <c:pt idx="251">
                  <c:v>9.0300000000000011</c:v>
                </c:pt>
                <c:pt idx="252">
                  <c:v>11.209999999999999</c:v>
                </c:pt>
                <c:pt idx="253">
                  <c:v>10.220000000000001</c:v>
                </c:pt>
                <c:pt idx="254">
                  <c:v>9.740000000000002</c:v>
                </c:pt>
                <c:pt idx="255">
                  <c:v>9.82</c:v>
                </c:pt>
                <c:pt idx="256">
                  <c:v>11.39</c:v>
                </c:pt>
                <c:pt idx="257">
                  <c:v>10.270000000000001</c:v>
                </c:pt>
                <c:pt idx="258">
                  <c:v>10.51</c:v>
                </c:pt>
                <c:pt idx="259">
                  <c:v>8.4499999999999993</c:v>
                </c:pt>
                <c:pt idx="260">
                  <c:v>10.06</c:v>
                </c:pt>
                <c:pt idx="261">
                  <c:v>9.1500000000000021</c:v>
                </c:pt>
                <c:pt idx="262">
                  <c:v>10.199999999999999</c:v>
                </c:pt>
                <c:pt idx="263">
                  <c:v>7.8700000000000019</c:v>
                </c:pt>
                <c:pt idx="264">
                  <c:v>9.1599999999999984</c:v>
                </c:pt>
                <c:pt idx="265">
                  <c:v>8.9199999999999982</c:v>
                </c:pt>
                <c:pt idx="266">
                  <c:v>9.879999999999999</c:v>
                </c:pt>
                <c:pt idx="267">
                  <c:v>9.18</c:v>
                </c:pt>
                <c:pt idx="268">
                  <c:v>10.940000000000001</c:v>
                </c:pt>
                <c:pt idx="269">
                  <c:v>8.8300000000000018</c:v>
                </c:pt>
                <c:pt idx="270">
                  <c:v>10.34</c:v>
                </c:pt>
                <c:pt idx="271">
                  <c:v>8.84</c:v>
                </c:pt>
                <c:pt idx="272">
                  <c:v>11.370000000000001</c:v>
                </c:pt>
                <c:pt idx="273">
                  <c:v>8.4199999999999982</c:v>
                </c:pt>
                <c:pt idx="274">
                  <c:v>9.27</c:v>
                </c:pt>
                <c:pt idx="275">
                  <c:v>8.49</c:v>
                </c:pt>
                <c:pt idx="276">
                  <c:v>9.2200000000000006</c:v>
                </c:pt>
                <c:pt idx="277">
                  <c:v>7.7900000000000009</c:v>
                </c:pt>
                <c:pt idx="278">
                  <c:v>8.68</c:v>
                </c:pt>
                <c:pt idx="279">
                  <c:v>7.49</c:v>
                </c:pt>
                <c:pt idx="280">
                  <c:v>8.9</c:v>
                </c:pt>
                <c:pt idx="281">
                  <c:v>8.2700000000000014</c:v>
                </c:pt>
                <c:pt idx="282">
                  <c:v>8.4599999999999991</c:v>
                </c:pt>
                <c:pt idx="283">
                  <c:v>7.67</c:v>
                </c:pt>
                <c:pt idx="284">
                  <c:v>9.41</c:v>
                </c:pt>
                <c:pt idx="285">
                  <c:v>8.5400000000000009</c:v>
                </c:pt>
                <c:pt idx="286">
                  <c:v>10.65</c:v>
                </c:pt>
                <c:pt idx="287">
                  <c:v>12.750000000000002</c:v>
                </c:pt>
                <c:pt idx="288">
                  <c:v>9.4499999999999993</c:v>
                </c:pt>
                <c:pt idx="289">
                  <c:v>8.7900000000000009</c:v>
                </c:pt>
                <c:pt idx="290">
                  <c:v>9.89</c:v>
                </c:pt>
                <c:pt idx="291">
                  <c:v>8.6999999999999993</c:v>
                </c:pt>
                <c:pt idx="292">
                  <c:v>8.59</c:v>
                </c:pt>
                <c:pt idx="293">
                  <c:v>8.9499999999999993</c:v>
                </c:pt>
                <c:pt idx="294">
                  <c:v>8.370000000000001</c:v>
                </c:pt>
                <c:pt idx="295">
                  <c:v>7.6899999999999995</c:v>
                </c:pt>
                <c:pt idx="296">
                  <c:v>7.63</c:v>
                </c:pt>
                <c:pt idx="297">
                  <c:v>8.4299999999999979</c:v>
                </c:pt>
                <c:pt idx="298">
                  <c:v>8.3099999999999987</c:v>
                </c:pt>
                <c:pt idx="299">
                  <c:v>8.1</c:v>
                </c:pt>
                <c:pt idx="300">
                  <c:v>9.01</c:v>
                </c:pt>
                <c:pt idx="301">
                  <c:v>8.1100000000000012</c:v>
                </c:pt>
                <c:pt idx="302">
                  <c:v>7.81</c:v>
                </c:pt>
                <c:pt idx="303">
                  <c:v>8.6999999999999993</c:v>
                </c:pt>
                <c:pt idx="304">
                  <c:v>10.17</c:v>
                </c:pt>
                <c:pt idx="305">
                  <c:v>8.34</c:v>
                </c:pt>
                <c:pt idx="306">
                  <c:v>7.85</c:v>
                </c:pt>
                <c:pt idx="307">
                  <c:v>7.8400000000000007</c:v>
                </c:pt>
                <c:pt idx="308">
                  <c:v>7.49</c:v>
                </c:pt>
                <c:pt idx="309">
                  <c:v>7.3199999999999985</c:v>
                </c:pt>
                <c:pt idx="310">
                  <c:v>8.66</c:v>
                </c:pt>
                <c:pt idx="311">
                  <c:v>8.8600000000000012</c:v>
                </c:pt>
                <c:pt idx="312">
                  <c:v>8.9</c:v>
                </c:pt>
                <c:pt idx="313">
                  <c:v>7.93</c:v>
                </c:pt>
                <c:pt idx="314">
                  <c:v>7.7900000000000009</c:v>
                </c:pt>
                <c:pt idx="315">
                  <c:v>8.4599999999999991</c:v>
                </c:pt>
                <c:pt idx="316">
                  <c:v>8.1999999999999993</c:v>
                </c:pt>
                <c:pt idx="317">
                  <c:v>9.7099999999999991</c:v>
                </c:pt>
                <c:pt idx="318">
                  <c:v>8.7199999999999989</c:v>
                </c:pt>
                <c:pt idx="319">
                  <c:v>9.3000000000000007</c:v>
                </c:pt>
                <c:pt idx="320">
                  <c:v>10.8</c:v>
                </c:pt>
                <c:pt idx="321">
                  <c:v>8.8000000000000007</c:v>
                </c:pt>
                <c:pt idx="322">
                  <c:v>9.85</c:v>
                </c:pt>
                <c:pt idx="323">
                  <c:v>8.52</c:v>
                </c:pt>
                <c:pt idx="324">
                  <c:v>8.49</c:v>
                </c:pt>
                <c:pt idx="325">
                  <c:v>7.1099999999999994</c:v>
                </c:pt>
                <c:pt idx="326">
                  <c:v>9.02</c:v>
                </c:pt>
                <c:pt idx="327">
                  <c:v>8.66</c:v>
                </c:pt>
                <c:pt idx="328">
                  <c:v>7.9599999999999991</c:v>
                </c:pt>
                <c:pt idx="329">
                  <c:v>7.7500000000000018</c:v>
                </c:pt>
                <c:pt idx="330">
                  <c:v>8.31</c:v>
                </c:pt>
                <c:pt idx="331">
                  <c:v>8.5500000000000007</c:v>
                </c:pt>
                <c:pt idx="332">
                  <c:v>8.65</c:v>
                </c:pt>
                <c:pt idx="333">
                  <c:v>10.93</c:v>
                </c:pt>
                <c:pt idx="334">
                  <c:v>9.4699999999999989</c:v>
                </c:pt>
                <c:pt idx="335">
                  <c:v>9.08</c:v>
                </c:pt>
                <c:pt idx="336">
                  <c:v>9.2799999999999994</c:v>
                </c:pt>
                <c:pt idx="337">
                  <c:v>8.5299999999999994</c:v>
                </c:pt>
                <c:pt idx="338">
                  <c:v>10.639999999999997</c:v>
                </c:pt>
                <c:pt idx="339">
                  <c:v>9.9400000000000013</c:v>
                </c:pt>
                <c:pt idx="340">
                  <c:v>8.69</c:v>
                </c:pt>
                <c:pt idx="341">
                  <c:v>9.5799999999999983</c:v>
                </c:pt>
                <c:pt idx="342">
                  <c:v>8.6099999999999977</c:v>
                </c:pt>
                <c:pt idx="343">
                  <c:v>9.4</c:v>
                </c:pt>
                <c:pt idx="344">
                  <c:v>7.88</c:v>
                </c:pt>
                <c:pt idx="345">
                  <c:v>8.3099999999999987</c:v>
                </c:pt>
                <c:pt idx="346">
                  <c:v>8.98</c:v>
                </c:pt>
                <c:pt idx="347">
                  <c:v>9.6</c:v>
                </c:pt>
                <c:pt idx="348">
                  <c:v>8.26</c:v>
                </c:pt>
                <c:pt idx="349">
                  <c:v>8.42</c:v>
                </c:pt>
                <c:pt idx="350">
                  <c:v>8.3000000000000007</c:v>
                </c:pt>
                <c:pt idx="351">
                  <c:v>9.32</c:v>
                </c:pt>
                <c:pt idx="352">
                  <c:v>7.8899999999999979</c:v>
                </c:pt>
                <c:pt idx="353">
                  <c:v>7.85</c:v>
                </c:pt>
                <c:pt idx="354">
                  <c:v>8.06</c:v>
                </c:pt>
                <c:pt idx="355">
                  <c:v>9.32</c:v>
                </c:pt>
                <c:pt idx="356">
                  <c:v>9.7700000000000014</c:v>
                </c:pt>
                <c:pt idx="357">
                  <c:v>10.360000000000001</c:v>
                </c:pt>
                <c:pt idx="358">
                  <c:v>9.4400000000000013</c:v>
                </c:pt>
                <c:pt idx="359">
                  <c:v>10.199999999999999</c:v>
                </c:pt>
                <c:pt idx="360">
                  <c:v>8.77</c:v>
                </c:pt>
                <c:pt idx="361">
                  <c:v>7.88</c:v>
                </c:pt>
                <c:pt idx="362">
                  <c:v>10.610000000000001</c:v>
                </c:pt>
                <c:pt idx="363">
                  <c:v>13.34</c:v>
                </c:pt>
                <c:pt idx="364">
                  <c:v>10.050000000000001</c:v>
                </c:pt>
                <c:pt idx="365">
                  <c:v>8.5625</c:v>
                </c:pt>
                <c:pt idx="366">
                  <c:v>7.0625</c:v>
                </c:pt>
                <c:pt idx="367">
                  <c:v>8.0142857142857142</c:v>
                </c:pt>
                <c:pt idx="368">
                  <c:v>8.9714285714285715</c:v>
                </c:pt>
                <c:pt idx="369">
                  <c:v>7.2857142857142856</c:v>
                </c:pt>
                <c:pt idx="370">
                  <c:v>6.9999999999999991</c:v>
                </c:pt>
                <c:pt idx="371">
                  <c:v>7.8142857142857149</c:v>
                </c:pt>
                <c:pt idx="372">
                  <c:v>9.257142857142858</c:v>
                </c:pt>
                <c:pt idx="373">
                  <c:v>9.6428571428571423</c:v>
                </c:pt>
                <c:pt idx="374">
                  <c:v>8.8857142857142843</c:v>
                </c:pt>
                <c:pt idx="375">
                  <c:v>8.1999999999999993</c:v>
                </c:pt>
                <c:pt idx="376">
                  <c:v>9.2000000000000011</c:v>
                </c:pt>
                <c:pt idx="377">
                  <c:v>9.6285714285714299</c:v>
                </c:pt>
                <c:pt idx="378">
                  <c:v>8.56</c:v>
                </c:pt>
                <c:pt idx="379">
                  <c:v>7</c:v>
                </c:pt>
                <c:pt idx="380">
                  <c:v>4.4000000000000004</c:v>
                </c:pt>
                <c:pt idx="381">
                  <c:v>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5-4791-BFF7-722E41D14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119888"/>
        <c:axId val="767117008"/>
      </c:lineChart>
      <c:catAx>
        <c:axId val="76711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</a:t>
                </a:r>
                <a:r>
                  <a:rPr lang="es-CO" baseline="0"/>
                  <a:t> de peticiones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7117008"/>
        <c:crosses val="autoZero"/>
        <c:auto val="1"/>
        <c:lblAlgn val="ctr"/>
        <c:lblOffset val="100"/>
        <c:noMultiLvlLbl val="0"/>
      </c:catAx>
      <c:valAx>
        <c:axId val="7671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de uso de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711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/>
              <a:t># threads vs. tiempo de transacción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5706060364183328E-2"/>
          <c:y val="0.15059849391323879"/>
          <c:w val="0.82827234161567731"/>
          <c:h val="0.70576406768914424"/>
        </c:manualLayout>
      </c:layout>
      <c:lineChart>
        <c:grouping val="standard"/>
        <c:varyColors val="0"/>
        <c:ser>
          <c:idx val="0"/>
          <c:order val="0"/>
          <c:tx>
            <c:v>Pool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T1_C400_20MS!$F$8:$F$407</c:f>
              <c:numCache>
                <c:formatCode>General</c:formatCode>
                <c:ptCount val="400"/>
                <c:pt idx="0">
                  <c:v>47479297039.900002</c:v>
                </c:pt>
                <c:pt idx="1">
                  <c:v>1723410710</c:v>
                </c:pt>
                <c:pt idx="2">
                  <c:v>1754377680</c:v>
                </c:pt>
                <c:pt idx="3">
                  <c:v>1708877890</c:v>
                </c:pt>
                <c:pt idx="4">
                  <c:v>1663417010</c:v>
                </c:pt>
                <c:pt idx="5">
                  <c:v>1733214360.0999999</c:v>
                </c:pt>
                <c:pt idx="6">
                  <c:v>1626766370</c:v>
                </c:pt>
                <c:pt idx="7">
                  <c:v>1828354120</c:v>
                </c:pt>
                <c:pt idx="8">
                  <c:v>1813879880</c:v>
                </c:pt>
                <c:pt idx="9">
                  <c:v>1759638730</c:v>
                </c:pt>
                <c:pt idx="10">
                  <c:v>1660940670</c:v>
                </c:pt>
                <c:pt idx="11">
                  <c:v>1692727659.9000001</c:v>
                </c:pt>
                <c:pt idx="12">
                  <c:v>1661845070</c:v>
                </c:pt>
                <c:pt idx="13">
                  <c:v>1644599329.9000001</c:v>
                </c:pt>
                <c:pt idx="14">
                  <c:v>1650752450</c:v>
                </c:pt>
                <c:pt idx="15">
                  <c:v>1914408889.9000001</c:v>
                </c:pt>
                <c:pt idx="16">
                  <c:v>1697295190.0999999</c:v>
                </c:pt>
                <c:pt idx="17">
                  <c:v>1800247470</c:v>
                </c:pt>
                <c:pt idx="18">
                  <c:v>1774043970</c:v>
                </c:pt>
                <c:pt idx="19">
                  <c:v>1650332010.0999999</c:v>
                </c:pt>
                <c:pt idx="20">
                  <c:v>1682107190</c:v>
                </c:pt>
                <c:pt idx="21">
                  <c:v>1679704090</c:v>
                </c:pt>
                <c:pt idx="22">
                  <c:v>1725108890</c:v>
                </c:pt>
                <c:pt idx="23">
                  <c:v>1807400670</c:v>
                </c:pt>
                <c:pt idx="24">
                  <c:v>1821522599.9000001</c:v>
                </c:pt>
                <c:pt idx="25">
                  <c:v>1786613679.9000001</c:v>
                </c:pt>
                <c:pt idx="26">
                  <c:v>1727470930</c:v>
                </c:pt>
                <c:pt idx="27">
                  <c:v>1757735880</c:v>
                </c:pt>
                <c:pt idx="28">
                  <c:v>1737835290</c:v>
                </c:pt>
                <c:pt idx="29">
                  <c:v>1630409090.0999999</c:v>
                </c:pt>
                <c:pt idx="30">
                  <c:v>1849565230</c:v>
                </c:pt>
                <c:pt idx="31">
                  <c:v>1825233519.9000001</c:v>
                </c:pt>
                <c:pt idx="32">
                  <c:v>1680160830</c:v>
                </c:pt>
                <c:pt idx="33">
                  <c:v>1675942279.9000001</c:v>
                </c:pt>
                <c:pt idx="34">
                  <c:v>1808259699.9000001</c:v>
                </c:pt>
                <c:pt idx="35">
                  <c:v>1722321990</c:v>
                </c:pt>
                <c:pt idx="36">
                  <c:v>1637259870</c:v>
                </c:pt>
                <c:pt idx="37">
                  <c:v>1737369209.9000001</c:v>
                </c:pt>
                <c:pt idx="38">
                  <c:v>1823718059.9000001</c:v>
                </c:pt>
                <c:pt idx="39">
                  <c:v>1726573610</c:v>
                </c:pt>
                <c:pt idx="40">
                  <c:v>1670369699.9000001</c:v>
                </c:pt>
                <c:pt idx="41">
                  <c:v>1724332060</c:v>
                </c:pt>
                <c:pt idx="42">
                  <c:v>1663560600</c:v>
                </c:pt>
                <c:pt idx="43">
                  <c:v>1732918959.9000001</c:v>
                </c:pt>
                <c:pt idx="44">
                  <c:v>1688796960</c:v>
                </c:pt>
                <c:pt idx="45">
                  <c:v>1705400710</c:v>
                </c:pt>
                <c:pt idx="46">
                  <c:v>1725299460.0999999</c:v>
                </c:pt>
                <c:pt idx="47">
                  <c:v>1646845630.0999999</c:v>
                </c:pt>
                <c:pt idx="48">
                  <c:v>1646325500</c:v>
                </c:pt>
                <c:pt idx="49">
                  <c:v>1653864149.9000001</c:v>
                </c:pt>
                <c:pt idx="50">
                  <c:v>1725425300</c:v>
                </c:pt>
                <c:pt idx="51">
                  <c:v>1687118570</c:v>
                </c:pt>
                <c:pt idx="52">
                  <c:v>1814603020</c:v>
                </c:pt>
                <c:pt idx="53">
                  <c:v>1692650679.9000001</c:v>
                </c:pt>
                <c:pt idx="54">
                  <c:v>1725583870</c:v>
                </c:pt>
                <c:pt idx="55">
                  <c:v>1680174180</c:v>
                </c:pt>
                <c:pt idx="56">
                  <c:v>1744502990</c:v>
                </c:pt>
                <c:pt idx="57">
                  <c:v>1682640880</c:v>
                </c:pt>
                <c:pt idx="58">
                  <c:v>1792068150.0999999</c:v>
                </c:pt>
                <c:pt idx="59">
                  <c:v>1633436110</c:v>
                </c:pt>
                <c:pt idx="60">
                  <c:v>1737638790.0999999</c:v>
                </c:pt>
                <c:pt idx="61">
                  <c:v>1699392960</c:v>
                </c:pt>
                <c:pt idx="62">
                  <c:v>1835805910.0999999</c:v>
                </c:pt>
                <c:pt idx="63">
                  <c:v>1627578390</c:v>
                </c:pt>
                <c:pt idx="64">
                  <c:v>1644720870</c:v>
                </c:pt>
                <c:pt idx="65">
                  <c:v>1793966169.9000001</c:v>
                </c:pt>
                <c:pt idx="66">
                  <c:v>1649058380</c:v>
                </c:pt>
                <c:pt idx="67">
                  <c:v>1706720770.0999999</c:v>
                </c:pt>
                <c:pt idx="68">
                  <c:v>1655100829.9000001</c:v>
                </c:pt>
                <c:pt idx="69">
                  <c:v>1631853680</c:v>
                </c:pt>
                <c:pt idx="70">
                  <c:v>1866445700</c:v>
                </c:pt>
                <c:pt idx="71">
                  <c:v>1694846630</c:v>
                </c:pt>
                <c:pt idx="72">
                  <c:v>1681282020</c:v>
                </c:pt>
                <c:pt idx="73">
                  <c:v>1741710310</c:v>
                </c:pt>
                <c:pt idx="74">
                  <c:v>1667212389.9000001</c:v>
                </c:pt>
                <c:pt idx="75">
                  <c:v>1643090010</c:v>
                </c:pt>
                <c:pt idx="76">
                  <c:v>1792594139.9000001</c:v>
                </c:pt>
                <c:pt idx="77">
                  <c:v>1707633540.0999999</c:v>
                </c:pt>
                <c:pt idx="78">
                  <c:v>1971792810.0999999</c:v>
                </c:pt>
                <c:pt idx="79">
                  <c:v>1744894609.9000001</c:v>
                </c:pt>
                <c:pt idx="80">
                  <c:v>1931954090</c:v>
                </c:pt>
                <c:pt idx="81">
                  <c:v>1674848849.9000001</c:v>
                </c:pt>
                <c:pt idx="82">
                  <c:v>1743976320.0999999</c:v>
                </c:pt>
                <c:pt idx="83">
                  <c:v>1692603279.9000001</c:v>
                </c:pt>
                <c:pt idx="84">
                  <c:v>1640046630</c:v>
                </c:pt>
                <c:pt idx="85">
                  <c:v>1804162810</c:v>
                </c:pt>
                <c:pt idx="86">
                  <c:v>1794814270.0999999</c:v>
                </c:pt>
                <c:pt idx="87">
                  <c:v>1851652329.9000001</c:v>
                </c:pt>
                <c:pt idx="88">
                  <c:v>2098739469.9000001</c:v>
                </c:pt>
                <c:pt idx="89">
                  <c:v>1747915550.0999999</c:v>
                </c:pt>
                <c:pt idx="90">
                  <c:v>1784637490</c:v>
                </c:pt>
                <c:pt idx="91">
                  <c:v>1695294519.9000001</c:v>
                </c:pt>
                <c:pt idx="92">
                  <c:v>1794883380</c:v>
                </c:pt>
                <c:pt idx="93">
                  <c:v>1789579600</c:v>
                </c:pt>
                <c:pt idx="94">
                  <c:v>1717011980</c:v>
                </c:pt>
                <c:pt idx="95">
                  <c:v>1748877200</c:v>
                </c:pt>
                <c:pt idx="96">
                  <c:v>1757644049.9000001</c:v>
                </c:pt>
                <c:pt idx="97">
                  <c:v>1675919720</c:v>
                </c:pt>
                <c:pt idx="98">
                  <c:v>1652919920.0999999</c:v>
                </c:pt>
                <c:pt idx="99">
                  <c:v>1769899530.0999999</c:v>
                </c:pt>
                <c:pt idx="100">
                  <c:v>1847897780</c:v>
                </c:pt>
                <c:pt idx="101">
                  <c:v>1757778709.9000001</c:v>
                </c:pt>
                <c:pt idx="102">
                  <c:v>1674546710</c:v>
                </c:pt>
                <c:pt idx="103">
                  <c:v>1702062900</c:v>
                </c:pt>
                <c:pt idx="104">
                  <c:v>1750835260</c:v>
                </c:pt>
                <c:pt idx="105">
                  <c:v>1682496079.9000001</c:v>
                </c:pt>
                <c:pt idx="106">
                  <c:v>1847008030</c:v>
                </c:pt>
                <c:pt idx="107">
                  <c:v>1760758170.0999999</c:v>
                </c:pt>
                <c:pt idx="108">
                  <c:v>1699553070.0999999</c:v>
                </c:pt>
                <c:pt idx="109">
                  <c:v>1825974360.0999999</c:v>
                </c:pt>
                <c:pt idx="110">
                  <c:v>1731268370.0999999</c:v>
                </c:pt>
                <c:pt idx="111">
                  <c:v>1663034050</c:v>
                </c:pt>
                <c:pt idx="112">
                  <c:v>1673178930</c:v>
                </c:pt>
                <c:pt idx="113">
                  <c:v>1858883170</c:v>
                </c:pt>
                <c:pt idx="114">
                  <c:v>1752004280</c:v>
                </c:pt>
                <c:pt idx="115">
                  <c:v>1673876990.0999999</c:v>
                </c:pt>
                <c:pt idx="116">
                  <c:v>1749573630</c:v>
                </c:pt>
                <c:pt idx="117">
                  <c:v>1710094420</c:v>
                </c:pt>
                <c:pt idx="118">
                  <c:v>1642653240</c:v>
                </c:pt>
                <c:pt idx="119">
                  <c:v>1715494380</c:v>
                </c:pt>
                <c:pt idx="120">
                  <c:v>1789237740</c:v>
                </c:pt>
                <c:pt idx="121">
                  <c:v>1721742800</c:v>
                </c:pt>
                <c:pt idx="122">
                  <c:v>1748391499.8</c:v>
                </c:pt>
                <c:pt idx="123">
                  <c:v>1769735170</c:v>
                </c:pt>
                <c:pt idx="124">
                  <c:v>1711602290</c:v>
                </c:pt>
                <c:pt idx="125">
                  <c:v>1772788880</c:v>
                </c:pt>
                <c:pt idx="126">
                  <c:v>1768045240</c:v>
                </c:pt>
                <c:pt idx="127">
                  <c:v>1695626920.0999999</c:v>
                </c:pt>
                <c:pt idx="128">
                  <c:v>1749558210.0999999</c:v>
                </c:pt>
                <c:pt idx="129">
                  <c:v>1714836330</c:v>
                </c:pt>
                <c:pt idx="130">
                  <c:v>1916167610</c:v>
                </c:pt>
                <c:pt idx="131">
                  <c:v>1742006050</c:v>
                </c:pt>
                <c:pt idx="132">
                  <c:v>1707428579.9000001</c:v>
                </c:pt>
                <c:pt idx="133">
                  <c:v>1742893890.0999999</c:v>
                </c:pt>
                <c:pt idx="134">
                  <c:v>1690928369.9000001</c:v>
                </c:pt>
                <c:pt idx="135">
                  <c:v>1755960190.2</c:v>
                </c:pt>
                <c:pt idx="136">
                  <c:v>1710057120.0999999</c:v>
                </c:pt>
                <c:pt idx="137">
                  <c:v>1673847640</c:v>
                </c:pt>
                <c:pt idx="138">
                  <c:v>1747693740</c:v>
                </c:pt>
                <c:pt idx="139">
                  <c:v>1781633029.9000001</c:v>
                </c:pt>
                <c:pt idx="140">
                  <c:v>1781737170</c:v>
                </c:pt>
                <c:pt idx="141">
                  <c:v>1689800200</c:v>
                </c:pt>
                <c:pt idx="142">
                  <c:v>1719388640.2</c:v>
                </c:pt>
                <c:pt idx="143">
                  <c:v>1725013620</c:v>
                </c:pt>
                <c:pt idx="144">
                  <c:v>1732547400.0999999</c:v>
                </c:pt>
                <c:pt idx="145">
                  <c:v>1689498270.0999999</c:v>
                </c:pt>
                <c:pt idx="146">
                  <c:v>1805990510</c:v>
                </c:pt>
                <c:pt idx="147">
                  <c:v>1777510610.0999999</c:v>
                </c:pt>
                <c:pt idx="148">
                  <c:v>1699744200</c:v>
                </c:pt>
                <c:pt idx="149">
                  <c:v>1754774030.0999999</c:v>
                </c:pt>
                <c:pt idx="150">
                  <c:v>1742528580</c:v>
                </c:pt>
                <c:pt idx="151">
                  <c:v>1688545990</c:v>
                </c:pt>
                <c:pt idx="152">
                  <c:v>1830805999.8</c:v>
                </c:pt>
                <c:pt idx="153">
                  <c:v>1724320900</c:v>
                </c:pt>
                <c:pt idx="154">
                  <c:v>1814830300</c:v>
                </c:pt>
                <c:pt idx="155">
                  <c:v>1836291879.9000001</c:v>
                </c:pt>
                <c:pt idx="156">
                  <c:v>1741210889.9000001</c:v>
                </c:pt>
                <c:pt idx="157">
                  <c:v>1807021630</c:v>
                </c:pt>
                <c:pt idx="158">
                  <c:v>1766410570.0999999</c:v>
                </c:pt>
                <c:pt idx="159">
                  <c:v>1756127269.9000001</c:v>
                </c:pt>
                <c:pt idx="160">
                  <c:v>1874544630</c:v>
                </c:pt>
                <c:pt idx="161">
                  <c:v>1869377390.0999999</c:v>
                </c:pt>
                <c:pt idx="162">
                  <c:v>1740007320.2</c:v>
                </c:pt>
                <c:pt idx="163">
                  <c:v>1867174730</c:v>
                </c:pt>
                <c:pt idx="164">
                  <c:v>1898813660.0999999</c:v>
                </c:pt>
                <c:pt idx="165">
                  <c:v>1771876620</c:v>
                </c:pt>
                <c:pt idx="166">
                  <c:v>1889095600</c:v>
                </c:pt>
                <c:pt idx="167">
                  <c:v>2008995330</c:v>
                </c:pt>
                <c:pt idx="168">
                  <c:v>1779343119.9000001</c:v>
                </c:pt>
                <c:pt idx="169">
                  <c:v>1733816659.9000001</c:v>
                </c:pt>
                <c:pt idx="170">
                  <c:v>1913232870.0999999</c:v>
                </c:pt>
                <c:pt idx="171">
                  <c:v>1863381720</c:v>
                </c:pt>
                <c:pt idx="172">
                  <c:v>1658898530.0999999</c:v>
                </c:pt>
                <c:pt idx="173">
                  <c:v>1658214650</c:v>
                </c:pt>
                <c:pt idx="174">
                  <c:v>1943766319.9000001</c:v>
                </c:pt>
                <c:pt idx="175">
                  <c:v>1748482580</c:v>
                </c:pt>
                <c:pt idx="176">
                  <c:v>1660533969.9000001</c:v>
                </c:pt>
                <c:pt idx="177">
                  <c:v>1888712480</c:v>
                </c:pt>
                <c:pt idx="178">
                  <c:v>1716528469.9000001</c:v>
                </c:pt>
                <c:pt idx="179">
                  <c:v>1667976979.9000001</c:v>
                </c:pt>
                <c:pt idx="180">
                  <c:v>1724466710.0999999</c:v>
                </c:pt>
                <c:pt idx="181">
                  <c:v>1814008120.0999999</c:v>
                </c:pt>
                <c:pt idx="182">
                  <c:v>1884743619.9000001</c:v>
                </c:pt>
                <c:pt idx="183">
                  <c:v>1798479590</c:v>
                </c:pt>
                <c:pt idx="184">
                  <c:v>1667935860.2</c:v>
                </c:pt>
                <c:pt idx="185">
                  <c:v>1720964220</c:v>
                </c:pt>
                <c:pt idx="186">
                  <c:v>1870933450.0999999</c:v>
                </c:pt>
                <c:pt idx="187">
                  <c:v>1768083689.9000001</c:v>
                </c:pt>
                <c:pt idx="188">
                  <c:v>1771873390.0999999</c:v>
                </c:pt>
                <c:pt idx="189">
                  <c:v>1717733480.0999999</c:v>
                </c:pt>
                <c:pt idx="190">
                  <c:v>1720268819.9000001</c:v>
                </c:pt>
                <c:pt idx="191">
                  <c:v>1872786580.0999999</c:v>
                </c:pt>
                <c:pt idx="192">
                  <c:v>1733708349.9000001</c:v>
                </c:pt>
                <c:pt idx="193">
                  <c:v>1809719670.0999999</c:v>
                </c:pt>
                <c:pt idx="194">
                  <c:v>1712384340</c:v>
                </c:pt>
                <c:pt idx="195">
                  <c:v>1799139649.9000001</c:v>
                </c:pt>
                <c:pt idx="196">
                  <c:v>1905849440</c:v>
                </c:pt>
                <c:pt idx="197">
                  <c:v>1751623720</c:v>
                </c:pt>
                <c:pt idx="198">
                  <c:v>1702514260</c:v>
                </c:pt>
                <c:pt idx="199">
                  <c:v>1819530860</c:v>
                </c:pt>
                <c:pt idx="200">
                  <c:v>1726335550.0999999</c:v>
                </c:pt>
                <c:pt idx="201">
                  <c:v>1813730710.0999999</c:v>
                </c:pt>
                <c:pt idx="202">
                  <c:v>2090492440.0999999</c:v>
                </c:pt>
                <c:pt idx="203">
                  <c:v>1768082400.0999999</c:v>
                </c:pt>
                <c:pt idx="204">
                  <c:v>1760628860</c:v>
                </c:pt>
                <c:pt idx="205">
                  <c:v>1746072890</c:v>
                </c:pt>
                <c:pt idx="206">
                  <c:v>1715921190.0999999</c:v>
                </c:pt>
                <c:pt idx="207">
                  <c:v>1871071310</c:v>
                </c:pt>
                <c:pt idx="208">
                  <c:v>1863020590</c:v>
                </c:pt>
                <c:pt idx="209">
                  <c:v>1788769589.9000001</c:v>
                </c:pt>
                <c:pt idx="210">
                  <c:v>1762013370.0999999</c:v>
                </c:pt>
                <c:pt idx="211">
                  <c:v>1735413739.8</c:v>
                </c:pt>
                <c:pt idx="212">
                  <c:v>1713441430.0999999</c:v>
                </c:pt>
                <c:pt idx="213">
                  <c:v>1662876110</c:v>
                </c:pt>
                <c:pt idx="214">
                  <c:v>1811128449.9000001</c:v>
                </c:pt>
                <c:pt idx="215">
                  <c:v>1829281660</c:v>
                </c:pt>
                <c:pt idx="216">
                  <c:v>1829496700</c:v>
                </c:pt>
                <c:pt idx="217">
                  <c:v>1776193860.0999999</c:v>
                </c:pt>
                <c:pt idx="218">
                  <c:v>1782462150</c:v>
                </c:pt>
                <c:pt idx="219">
                  <c:v>1718848610.0999999</c:v>
                </c:pt>
                <c:pt idx="220">
                  <c:v>2037312540</c:v>
                </c:pt>
                <c:pt idx="221">
                  <c:v>1657193060.2</c:v>
                </c:pt>
                <c:pt idx="222">
                  <c:v>1763891799.9000001</c:v>
                </c:pt>
                <c:pt idx="223">
                  <c:v>1660375060.0999999</c:v>
                </c:pt>
                <c:pt idx="224">
                  <c:v>1717548360</c:v>
                </c:pt>
                <c:pt idx="225">
                  <c:v>1678231029.9000001</c:v>
                </c:pt>
                <c:pt idx="226">
                  <c:v>1791763400.0999999</c:v>
                </c:pt>
                <c:pt idx="227">
                  <c:v>1676538950</c:v>
                </c:pt>
                <c:pt idx="228">
                  <c:v>1753266839.9000001</c:v>
                </c:pt>
                <c:pt idx="229">
                  <c:v>1761299290</c:v>
                </c:pt>
                <c:pt idx="230">
                  <c:v>2087851480.0999999</c:v>
                </c:pt>
                <c:pt idx="231">
                  <c:v>1831357690</c:v>
                </c:pt>
                <c:pt idx="232">
                  <c:v>1874570830.2</c:v>
                </c:pt>
                <c:pt idx="233">
                  <c:v>1744109319.9000001</c:v>
                </c:pt>
                <c:pt idx="234">
                  <c:v>1862135070.0999999</c:v>
                </c:pt>
                <c:pt idx="235">
                  <c:v>1766678280.2</c:v>
                </c:pt>
                <c:pt idx="236">
                  <c:v>1865156490.2</c:v>
                </c:pt>
                <c:pt idx="237">
                  <c:v>1730797890.0999999</c:v>
                </c:pt>
                <c:pt idx="238">
                  <c:v>1767315060</c:v>
                </c:pt>
                <c:pt idx="239">
                  <c:v>1710073110</c:v>
                </c:pt>
                <c:pt idx="240">
                  <c:v>1701357050</c:v>
                </c:pt>
                <c:pt idx="241">
                  <c:v>1712988180</c:v>
                </c:pt>
                <c:pt idx="242">
                  <c:v>1696570790</c:v>
                </c:pt>
                <c:pt idx="243">
                  <c:v>1946721319.9000001</c:v>
                </c:pt>
                <c:pt idx="244">
                  <c:v>1682145750</c:v>
                </c:pt>
                <c:pt idx="245">
                  <c:v>1644793979.9000001</c:v>
                </c:pt>
                <c:pt idx="246">
                  <c:v>1816007380.0999999</c:v>
                </c:pt>
                <c:pt idx="247">
                  <c:v>1913396379.9000001</c:v>
                </c:pt>
                <c:pt idx="248">
                  <c:v>1759721449.9000001</c:v>
                </c:pt>
                <c:pt idx="249">
                  <c:v>1711592050.0999999</c:v>
                </c:pt>
                <c:pt idx="250">
                  <c:v>1874149579.9000001</c:v>
                </c:pt>
                <c:pt idx="251">
                  <c:v>1696992210</c:v>
                </c:pt>
                <c:pt idx="252">
                  <c:v>1993934190</c:v>
                </c:pt>
                <c:pt idx="253">
                  <c:v>1749557180</c:v>
                </c:pt>
                <c:pt idx="254">
                  <c:v>1744889569.9000001</c:v>
                </c:pt>
                <c:pt idx="255">
                  <c:v>1715183349.9000001</c:v>
                </c:pt>
                <c:pt idx="256">
                  <c:v>1734154160</c:v>
                </c:pt>
                <c:pt idx="257">
                  <c:v>1713098410.0999999</c:v>
                </c:pt>
                <c:pt idx="258">
                  <c:v>1731201189.9000001</c:v>
                </c:pt>
                <c:pt idx="259">
                  <c:v>1734505990</c:v>
                </c:pt>
                <c:pt idx="260">
                  <c:v>1892176970.0999999</c:v>
                </c:pt>
                <c:pt idx="261">
                  <c:v>1713035359.8</c:v>
                </c:pt>
                <c:pt idx="262">
                  <c:v>1723383310</c:v>
                </c:pt>
                <c:pt idx="263">
                  <c:v>1801896660</c:v>
                </c:pt>
                <c:pt idx="264">
                  <c:v>1872425069.9000001</c:v>
                </c:pt>
                <c:pt idx="265">
                  <c:v>1844682109.9000001</c:v>
                </c:pt>
                <c:pt idx="266">
                  <c:v>1764538380</c:v>
                </c:pt>
                <c:pt idx="267">
                  <c:v>1716623120</c:v>
                </c:pt>
                <c:pt idx="268">
                  <c:v>1707873670</c:v>
                </c:pt>
                <c:pt idx="269">
                  <c:v>1812538170.0999999</c:v>
                </c:pt>
                <c:pt idx="270">
                  <c:v>1721839919.9000001</c:v>
                </c:pt>
                <c:pt idx="271">
                  <c:v>1755012569.9000001</c:v>
                </c:pt>
                <c:pt idx="272">
                  <c:v>1775081070.2</c:v>
                </c:pt>
                <c:pt idx="273">
                  <c:v>1785836870</c:v>
                </c:pt>
                <c:pt idx="274">
                  <c:v>1725791270.0999999</c:v>
                </c:pt>
                <c:pt idx="275">
                  <c:v>1761598940</c:v>
                </c:pt>
                <c:pt idx="276">
                  <c:v>1637885850</c:v>
                </c:pt>
                <c:pt idx="277">
                  <c:v>1733087729.9000001</c:v>
                </c:pt>
                <c:pt idx="278">
                  <c:v>1763530240.0999999</c:v>
                </c:pt>
                <c:pt idx="279">
                  <c:v>1822654460</c:v>
                </c:pt>
                <c:pt idx="280">
                  <c:v>1675044680.0999999</c:v>
                </c:pt>
                <c:pt idx="281">
                  <c:v>1742457539.8</c:v>
                </c:pt>
                <c:pt idx="282">
                  <c:v>1738544869.8</c:v>
                </c:pt>
                <c:pt idx="283">
                  <c:v>1756284309.9000001</c:v>
                </c:pt>
                <c:pt idx="284">
                  <c:v>1704403500</c:v>
                </c:pt>
                <c:pt idx="285">
                  <c:v>1797109579.9000001</c:v>
                </c:pt>
                <c:pt idx="286">
                  <c:v>1807099260</c:v>
                </c:pt>
                <c:pt idx="287">
                  <c:v>1707105120.0999999</c:v>
                </c:pt>
                <c:pt idx="288">
                  <c:v>1721434330</c:v>
                </c:pt>
                <c:pt idx="289">
                  <c:v>1742572029.9000001</c:v>
                </c:pt>
                <c:pt idx="290">
                  <c:v>1674088549.9000001</c:v>
                </c:pt>
                <c:pt idx="291">
                  <c:v>1799392279.9000001</c:v>
                </c:pt>
                <c:pt idx="292">
                  <c:v>1839383690</c:v>
                </c:pt>
                <c:pt idx="293">
                  <c:v>1810482480</c:v>
                </c:pt>
                <c:pt idx="294">
                  <c:v>1781563599.9000001</c:v>
                </c:pt>
                <c:pt idx="295">
                  <c:v>1814163520.0999999</c:v>
                </c:pt>
                <c:pt idx="296">
                  <c:v>1594667640.2</c:v>
                </c:pt>
                <c:pt idx="297">
                  <c:v>1646460270.0999999</c:v>
                </c:pt>
                <c:pt idx="298">
                  <c:v>1694550310.0999999</c:v>
                </c:pt>
                <c:pt idx="299">
                  <c:v>1675773970.0999999</c:v>
                </c:pt>
                <c:pt idx="300">
                  <c:v>1784995979.9000001</c:v>
                </c:pt>
                <c:pt idx="301">
                  <c:v>1768889989.9000001</c:v>
                </c:pt>
                <c:pt idx="302">
                  <c:v>1730060710</c:v>
                </c:pt>
                <c:pt idx="303">
                  <c:v>1668289260</c:v>
                </c:pt>
                <c:pt idx="304">
                  <c:v>1653700480</c:v>
                </c:pt>
                <c:pt idx="305">
                  <c:v>1657212349.9000001</c:v>
                </c:pt>
                <c:pt idx="306">
                  <c:v>1811384640.0999999</c:v>
                </c:pt>
                <c:pt idx="307">
                  <c:v>1683279980</c:v>
                </c:pt>
                <c:pt idx="308">
                  <c:v>1678266299.9000001</c:v>
                </c:pt>
                <c:pt idx="309">
                  <c:v>1594677239.9000001</c:v>
                </c:pt>
                <c:pt idx="310">
                  <c:v>1777836310</c:v>
                </c:pt>
                <c:pt idx="311">
                  <c:v>1627225440</c:v>
                </c:pt>
                <c:pt idx="312">
                  <c:v>1686690800</c:v>
                </c:pt>
                <c:pt idx="313">
                  <c:v>1710750650.0999999</c:v>
                </c:pt>
                <c:pt idx="314">
                  <c:v>1707320669.9000001</c:v>
                </c:pt>
                <c:pt idx="315">
                  <c:v>1693007780</c:v>
                </c:pt>
                <c:pt idx="316">
                  <c:v>1754250410.0999999</c:v>
                </c:pt>
                <c:pt idx="317">
                  <c:v>1796114940.0999999</c:v>
                </c:pt>
                <c:pt idx="318">
                  <c:v>1734798380</c:v>
                </c:pt>
                <c:pt idx="319">
                  <c:v>1660735279.9000001</c:v>
                </c:pt>
                <c:pt idx="320">
                  <c:v>1626231589.9000001</c:v>
                </c:pt>
                <c:pt idx="321">
                  <c:v>1698391180</c:v>
                </c:pt>
                <c:pt idx="322">
                  <c:v>1679215790</c:v>
                </c:pt>
                <c:pt idx="323">
                  <c:v>1772954260.0999999</c:v>
                </c:pt>
                <c:pt idx="324">
                  <c:v>1830778490</c:v>
                </c:pt>
                <c:pt idx="325">
                  <c:v>1733462160</c:v>
                </c:pt>
                <c:pt idx="326">
                  <c:v>1774260910.0999999</c:v>
                </c:pt>
                <c:pt idx="327">
                  <c:v>1639610270.0999999</c:v>
                </c:pt>
                <c:pt idx="328">
                  <c:v>1708189520</c:v>
                </c:pt>
                <c:pt idx="329">
                  <c:v>1786754530</c:v>
                </c:pt>
                <c:pt idx="330">
                  <c:v>1748712179.9000001</c:v>
                </c:pt>
                <c:pt idx="331">
                  <c:v>1702283859.9000001</c:v>
                </c:pt>
                <c:pt idx="332">
                  <c:v>1717394960</c:v>
                </c:pt>
                <c:pt idx="333">
                  <c:v>1684544340</c:v>
                </c:pt>
                <c:pt idx="334">
                  <c:v>1694707719.9000001</c:v>
                </c:pt>
                <c:pt idx="335">
                  <c:v>1647039330.0999999</c:v>
                </c:pt>
                <c:pt idx="336">
                  <c:v>1650621809.9000001</c:v>
                </c:pt>
                <c:pt idx="337">
                  <c:v>1633706500</c:v>
                </c:pt>
                <c:pt idx="338">
                  <c:v>1714625599.9000001</c:v>
                </c:pt>
                <c:pt idx="339">
                  <c:v>1663411120</c:v>
                </c:pt>
                <c:pt idx="340">
                  <c:v>1680849299.9000001</c:v>
                </c:pt>
                <c:pt idx="341">
                  <c:v>1627813510</c:v>
                </c:pt>
                <c:pt idx="342">
                  <c:v>1751349260</c:v>
                </c:pt>
                <c:pt idx="343">
                  <c:v>1754551839.9000001</c:v>
                </c:pt>
                <c:pt idx="344">
                  <c:v>1782924620.2</c:v>
                </c:pt>
                <c:pt idx="345">
                  <c:v>1667488010</c:v>
                </c:pt>
                <c:pt idx="346">
                  <c:v>1781778280</c:v>
                </c:pt>
                <c:pt idx="347">
                  <c:v>1803262950</c:v>
                </c:pt>
                <c:pt idx="348">
                  <c:v>1743866490.0999999</c:v>
                </c:pt>
                <c:pt idx="349">
                  <c:v>1756737480</c:v>
                </c:pt>
                <c:pt idx="350">
                  <c:v>1694502999.9000001</c:v>
                </c:pt>
                <c:pt idx="351">
                  <c:v>1654555020</c:v>
                </c:pt>
                <c:pt idx="352">
                  <c:v>1731316980</c:v>
                </c:pt>
                <c:pt idx="353">
                  <c:v>1878305439.9000001</c:v>
                </c:pt>
                <c:pt idx="354">
                  <c:v>1886836290</c:v>
                </c:pt>
                <c:pt idx="355">
                  <c:v>1733415510.2</c:v>
                </c:pt>
                <c:pt idx="356">
                  <c:v>1646079770</c:v>
                </c:pt>
                <c:pt idx="357">
                  <c:v>1677268610</c:v>
                </c:pt>
                <c:pt idx="358">
                  <c:v>1701830540</c:v>
                </c:pt>
                <c:pt idx="359">
                  <c:v>1702724089.9000001</c:v>
                </c:pt>
                <c:pt idx="360">
                  <c:v>1702659349.8</c:v>
                </c:pt>
                <c:pt idx="361">
                  <c:v>1745634550</c:v>
                </c:pt>
                <c:pt idx="362">
                  <c:v>1704754430</c:v>
                </c:pt>
                <c:pt idx="363">
                  <c:v>1845959280</c:v>
                </c:pt>
                <c:pt idx="364">
                  <c:v>1771519930</c:v>
                </c:pt>
                <c:pt idx="365">
                  <c:v>1646082590</c:v>
                </c:pt>
                <c:pt idx="366">
                  <c:v>1811115290</c:v>
                </c:pt>
                <c:pt idx="367">
                  <c:v>1700999239.9000001</c:v>
                </c:pt>
                <c:pt idx="368">
                  <c:v>1646113380</c:v>
                </c:pt>
                <c:pt idx="369">
                  <c:v>1802981839.9000001</c:v>
                </c:pt>
                <c:pt idx="370">
                  <c:v>1690775499.9000001</c:v>
                </c:pt>
                <c:pt idx="371">
                  <c:v>1748137050.0999999</c:v>
                </c:pt>
                <c:pt idx="372">
                  <c:v>1707311350</c:v>
                </c:pt>
                <c:pt idx="373">
                  <c:v>1643295110</c:v>
                </c:pt>
                <c:pt idx="374">
                  <c:v>1709681789.9000001</c:v>
                </c:pt>
                <c:pt idx="375">
                  <c:v>1847854979.9000001</c:v>
                </c:pt>
                <c:pt idx="376">
                  <c:v>1662446190.0999999</c:v>
                </c:pt>
                <c:pt idx="377">
                  <c:v>1813802970.0999999</c:v>
                </c:pt>
                <c:pt idx="378">
                  <c:v>1846260670</c:v>
                </c:pt>
                <c:pt idx="379">
                  <c:v>1684467840.0999999</c:v>
                </c:pt>
                <c:pt idx="380">
                  <c:v>1737996169.8</c:v>
                </c:pt>
                <c:pt idx="381">
                  <c:v>1729358666.5555556</c:v>
                </c:pt>
                <c:pt idx="382">
                  <c:v>1743569824.875</c:v>
                </c:pt>
                <c:pt idx="383">
                  <c:v>1860957828.7142856</c:v>
                </c:pt>
                <c:pt idx="384">
                  <c:v>1937377928.4285715</c:v>
                </c:pt>
                <c:pt idx="385">
                  <c:v>1738508728.5714285</c:v>
                </c:pt>
                <c:pt idx="386">
                  <c:v>1690294400</c:v>
                </c:pt>
                <c:pt idx="387">
                  <c:v>1782597271.2857144</c:v>
                </c:pt>
                <c:pt idx="388">
                  <c:v>1820804571.5714285</c:v>
                </c:pt>
                <c:pt idx="389">
                  <c:v>1651055220</c:v>
                </c:pt>
                <c:pt idx="390">
                  <c:v>1659437600</c:v>
                </c:pt>
                <c:pt idx="391">
                  <c:v>1843163220</c:v>
                </c:pt>
                <c:pt idx="392">
                  <c:v>1760004600</c:v>
                </c:pt>
                <c:pt idx="393">
                  <c:v>1720323740</c:v>
                </c:pt>
                <c:pt idx="394">
                  <c:v>1682159920</c:v>
                </c:pt>
                <c:pt idx="395">
                  <c:v>1823938675</c:v>
                </c:pt>
                <c:pt idx="396">
                  <c:v>2123549650</c:v>
                </c:pt>
                <c:pt idx="397">
                  <c:v>1797803000</c:v>
                </c:pt>
                <c:pt idx="398">
                  <c:v>2087503275</c:v>
                </c:pt>
                <c:pt idx="399">
                  <c:v>1844318800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7-401F-A3B9-B4AB79FB97AF}"/>
            </c:ext>
          </c:extLst>
        </c:ser>
        <c:ser>
          <c:idx val="1"/>
          <c:order val="1"/>
          <c:tx>
            <c:v>Pool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T2_C400_20MS!$F$8:$F$389</c:f>
              <c:numCache>
                <c:formatCode>General</c:formatCode>
                <c:ptCount val="382"/>
                <c:pt idx="0">
                  <c:v>49115034150</c:v>
                </c:pt>
                <c:pt idx="1">
                  <c:v>44323706820</c:v>
                </c:pt>
                <c:pt idx="2">
                  <c:v>1937431460</c:v>
                </c:pt>
                <c:pt idx="3">
                  <c:v>1953688340</c:v>
                </c:pt>
                <c:pt idx="4">
                  <c:v>1914741460</c:v>
                </c:pt>
                <c:pt idx="5">
                  <c:v>1932259760</c:v>
                </c:pt>
                <c:pt idx="6">
                  <c:v>1953436120</c:v>
                </c:pt>
                <c:pt idx="7">
                  <c:v>1931275150</c:v>
                </c:pt>
                <c:pt idx="8">
                  <c:v>1867886870</c:v>
                </c:pt>
                <c:pt idx="9">
                  <c:v>1857787910</c:v>
                </c:pt>
                <c:pt idx="10">
                  <c:v>1892370310</c:v>
                </c:pt>
                <c:pt idx="11">
                  <c:v>1896184190</c:v>
                </c:pt>
                <c:pt idx="12">
                  <c:v>1927905210</c:v>
                </c:pt>
                <c:pt idx="13">
                  <c:v>1888884560</c:v>
                </c:pt>
                <c:pt idx="14">
                  <c:v>1945338080</c:v>
                </c:pt>
                <c:pt idx="15">
                  <c:v>1956951720</c:v>
                </c:pt>
                <c:pt idx="16">
                  <c:v>2014378430</c:v>
                </c:pt>
                <c:pt idx="17">
                  <c:v>1961502510</c:v>
                </c:pt>
                <c:pt idx="18">
                  <c:v>1939184240</c:v>
                </c:pt>
                <c:pt idx="19">
                  <c:v>1915886380</c:v>
                </c:pt>
                <c:pt idx="20">
                  <c:v>1940909120</c:v>
                </c:pt>
                <c:pt idx="21">
                  <c:v>1899172770</c:v>
                </c:pt>
                <c:pt idx="22">
                  <c:v>1849764940</c:v>
                </c:pt>
                <c:pt idx="23">
                  <c:v>1864448600</c:v>
                </c:pt>
                <c:pt idx="24">
                  <c:v>1957223440</c:v>
                </c:pt>
                <c:pt idx="25">
                  <c:v>1939400830</c:v>
                </c:pt>
                <c:pt idx="26">
                  <c:v>1898632220</c:v>
                </c:pt>
                <c:pt idx="27">
                  <c:v>1878392750</c:v>
                </c:pt>
                <c:pt idx="28">
                  <c:v>1962591530</c:v>
                </c:pt>
                <c:pt idx="29">
                  <c:v>1932243890</c:v>
                </c:pt>
                <c:pt idx="30">
                  <c:v>1884254860</c:v>
                </c:pt>
                <c:pt idx="31">
                  <c:v>1880081490</c:v>
                </c:pt>
                <c:pt idx="32">
                  <c:v>1927981280</c:v>
                </c:pt>
                <c:pt idx="33">
                  <c:v>1908361600</c:v>
                </c:pt>
                <c:pt idx="34">
                  <c:v>1898647770</c:v>
                </c:pt>
                <c:pt idx="35">
                  <c:v>1901481940</c:v>
                </c:pt>
                <c:pt idx="36">
                  <c:v>1872554100</c:v>
                </c:pt>
                <c:pt idx="37">
                  <c:v>1875410630</c:v>
                </c:pt>
                <c:pt idx="38">
                  <c:v>1993726460</c:v>
                </c:pt>
                <c:pt idx="39">
                  <c:v>2009728060</c:v>
                </c:pt>
                <c:pt idx="40">
                  <c:v>1904662510</c:v>
                </c:pt>
                <c:pt idx="41">
                  <c:v>1855116420</c:v>
                </c:pt>
                <c:pt idx="42">
                  <c:v>1995144940</c:v>
                </c:pt>
                <c:pt idx="43">
                  <c:v>1936281820</c:v>
                </c:pt>
                <c:pt idx="44">
                  <c:v>1978735620</c:v>
                </c:pt>
                <c:pt idx="45">
                  <c:v>2016454920</c:v>
                </c:pt>
                <c:pt idx="46">
                  <c:v>1965681400</c:v>
                </c:pt>
                <c:pt idx="47">
                  <c:v>1986259930</c:v>
                </c:pt>
                <c:pt idx="48">
                  <c:v>2056928300</c:v>
                </c:pt>
                <c:pt idx="49">
                  <c:v>2115552930</c:v>
                </c:pt>
                <c:pt idx="50">
                  <c:v>2106216830</c:v>
                </c:pt>
                <c:pt idx="51">
                  <c:v>2058037320</c:v>
                </c:pt>
                <c:pt idx="52">
                  <c:v>2058963290</c:v>
                </c:pt>
                <c:pt idx="53">
                  <c:v>2107845020</c:v>
                </c:pt>
                <c:pt idx="54">
                  <c:v>2051461510</c:v>
                </c:pt>
                <c:pt idx="55">
                  <c:v>2037745890</c:v>
                </c:pt>
                <c:pt idx="56">
                  <c:v>2156170290</c:v>
                </c:pt>
                <c:pt idx="57">
                  <c:v>2258883230</c:v>
                </c:pt>
                <c:pt idx="58">
                  <c:v>2036134990</c:v>
                </c:pt>
                <c:pt idx="59">
                  <c:v>2046897860</c:v>
                </c:pt>
                <c:pt idx="60">
                  <c:v>2082196650</c:v>
                </c:pt>
                <c:pt idx="61">
                  <c:v>2053303110</c:v>
                </c:pt>
                <c:pt idx="62">
                  <c:v>2126592960</c:v>
                </c:pt>
                <c:pt idx="63">
                  <c:v>2139195120</c:v>
                </c:pt>
                <c:pt idx="64">
                  <c:v>2309287150</c:v>
                </c:pt>
                <c:pt idx="65">
                  <c:v>2240703410</c:v>
                </c:pt>
                <c:pt idx="66">
                  <c:v>2316255740</c:v>
                </c:pt>
                <c:pt idx="67">
                  <c:v>2461712440</c:v>
                </c:pt>
                <c:pt idx="68">
                  <c:v>2028251860</c:v>
                </c:pt>
                <c:pt idx="69">
                  <c:v>2031053520</c:v>
                </c:pt>
                <c:pt idx="70">
                  <c:v>1951786450</c:v>
                </c:pt>
                <c:pt idx="71">
                  <c:v>1900974610</c:v>
                </c:pt>
                <c:pt idx="72">
                  <c:v>2039184840</c:v>
                </c:pt>
                <c:pt idx="73">
                  <c:v>1995776260</c:v>
                </c:pt>
                <c:pt idx="74">
                  <c:v>1986650160</c:v>
                </c:pt>
                <c:pt idx="75">
                  <c:v>2021584750</c:v>
                </c:pt>
                <c:pt idx="76">
                  <c:v>2013964130</c:v>
                </c:pt>
                <c:pt idx="77">
                  <c:v>1991646770</c:v>
                </c:pt>
                <c:pt idx="78">
                  <c:v>1970148940</c:v>
                </c:pt>
                <c:pt idx="79">
                  <c:v>2005340560</c:v>
                </c:pt>
                <c:pt idx="80">
                  <c:v>2000836480</c:v>
                </c:pt>
                <c:pt idx="81">
                  <c:v>2070783340</c:v>
                </c:pt>
                <c:pt idx="82">
                  <c:v>2324811670</c:v>
                </c:pt>
                <c:pt idx="83">
                  <c:v>2195072680</c:v>
                </c:pt>
                <c:pt idx="84">
                  <c:v>2178981560</c:v>
                </c:pt>
                <c:pt idx="85">
                  <c:v>2205733450</c:v>
                </c:pt>
                <c:pt idx="86">
                  <c:v>2090720570</c:v>
                </c:pt>
                <c:pt idx="87">
                  <c:v>2150093000</c:v>
                </c:pt>
                <c:pt idx="88">
                  <c:v>2101015120</c:v>
                </c:pt>
                <c:pt idx="89">
                  <c:v>2020206160</c:v>
                </c:pt>
                <c:pt idx="90">
                  <c:v>2015212490</c:v>
                </c:pt>
                <c:pt idx="91">
                  <c:v>1987461240</c:v>
                </c:pt>
                <c:pt idx="92">
                  <c:v>1905017180</c:v>
                </c:pt>
                <c:pt idx="93">
                  <c:v>1932842660</c:v>
                </c:pt>
                <c:pt idx="94">
                  <c:v>1980257490</c:v>
                </c:pt>
                <c:pt idx="95">
                  <c:v>1927964650</c:v>
                </c:pt>
                <c:pt idx="96">
                  <c:v>1967011910</c:v>
                </c:pt>
                <c:pt idx="97">
                  <c:v>1956089380</c:v>
                </c:pt>
                <c:pt idx="98">
                  <c:v>2068339050</c:v>
                </c:pt>
                <c:pt idx="99">
                  <c:v>2003473690</c:v>
                </c:pt>
                <c:pt idx="100">
                  <c:v>2026620630</c:v>
                </c:pt>
                <c:pt idx="101">
                  <c:v>2072573990</c:v>
                </c:pt>
                <c:pt idx="102">
                  <c:v>2118586890</c:v>
                </c:pt>
                <c:pt idx="103">
                  <c:v>2096940890</c:v>
                </c:pt>
                <c:pt idx="104">
                  <c:v>2124458980</c:v>
                </c:pt>
                <c:pt idx="105">
                  <c:v>2059951990</c:v>
                </c:pt>
                <c:pt idx="106">
                  <c:v>2181853230</c:v>
                </c:pt>
                <c:pt idx="107">
                  <c:v>2197813050</c:v>
                </c:pt>
                <c:pt idx="108">
                  <c:v>2041154120</c:v>
                </c:pt>
                <c:pt idx="109">
                  <c:v>2021947280</c:v>
                </c:pt>
                <c:pt idx="110">
                  <c:v>2090776620</c:v>
                </c:pt>
                <c:pt idx="111">
                  <c:v>2165121270</c:v>
                </c:pt>
                <c:pt idx="112">
                  <c:v>2106810690</c:v>
                </c:pt>
                <c:pt idx="113">
                  <c:v>2090988680</c:v>
                </c:pt>
                <c:pt idx="114">
                  <c:v>2138469880</c:v>
                </c:pt>
                <c:pt idx="115">
                  <c:v>2034061420</c:v>
                </c:pt>
                <c:pt idx="116">
                  <c:v>1984312940</c:v>
                </c:pt>
                <c:pt idx="117">
                  <c:v>2071816200</c:v>
                </c:pt>
                <c:pt idx="118">
                  <c:v>2060208510</c:v>
                </c:pt>
                <c:pt idx="119">
                  <c:v>2225146370</c:v>
                </c:pt>
                <c:pt idx="120">
                  <c:v>2078656510</c:v>
                </c:pt>
                <c:pt idx="121">
                  <c:v>1983991890</c:v>
                </c:pt>
                <c:pt idx="122">
                  <c:v>1977976580</c:v>
                </c:pt>
                <c:pt idx="123">
                  <c:v>1999451260</c:v>
                </c:pt>
                <c:pt idx="124">
                  <c:v>2000003580</c:v>
                </c:pt>
                <c:pt idx="125">
                  <c:v>1924010910</c:v>
                </c:pt>
                <c:pt idx="126">
                  <c:v>1918883720</c:v>
                </c:pt>
                <c:pt idx="127">
                  <c:v>1899046440</c:v>
                </c:pt>
                <c:pt idx="128">
                  <c:v>2053198830</c:v>
                </c:pt>
                <c:pt idx="129">
                  <c:v>2082519960</c:v>
                </c:pt>
                <c:pt idx="130">
                  <c:v>2138091570</c:v>
                </c:pt>
                <c:pt idx="131">
                  <c:v>2074936090</c:v>
                </c:pt>
                <c:pt idx="132">
                  <c:v>1968365500</c:v>
                </c:pt>
                <c:pt idx="133">
                  <c:v>1987342940</c:v>
                </c:pt>
                <c:pt idx="134">
                  <c:v>2099238520</c:v>
                </c:pt>
                <c:pt idx="135">
                  <c:v>2047773650</c:v>
                </c:pt>
                <c:pt idx="136">
                  <c:v>2010040460</c:v>
                </c:pt>
                <c:pt idx="137">
                  <c:v>2090979040</c:v>
                </c:pt>
                <c:pt idx="138">
                  <c:v>2053716720</c:v>
                </c:pt>
                <c:pt idx="139">
                  <c:v>1925314930</c:v>
                </c:pt>
                <c:pt idx="140">
                  <c:v>2105498090</c:v>
                </c:pt>
                <c:pt idx="141">
                  <c:v>2164008000</c:v>
                </c:pt>
                <c:pt idx="142">
                  <c:v>1991060150</c:v>
                </c:pt>
                <c:pt idx="143">
                  <c:v>1950873220</c:v>
                </c:pt>
                <c:pt idx="144">
                  <c:v>1903385740</c:v>
                </c:pt>
                <c:pt idx="145">
                  <c:v>1916000290</c:v>
                </c:pt>
                <c:pt idx="146">
                  <c:v>2037383840</c:v>
                </c:pt>
                <c:pt idx="147">
                  <c:v>2077700460</c:v>
                </c:pt>
                <c:pt idx="148">
                  <c:v>1964957780</c:v>
                </c:pt>
                <c:pt idx="149">
                  <c:v>1988676720</c:v>
                </c:pt>
                <c:pt idx="150">
                  <c:v>1999300230</c:v>
                </c:pt>
                <c:pt idx="151">
                  <c:v>1929817100</c:v>
                </c:pt>
                <c:pt idx="152">
                  <c:v>1966343960</c:v>
                </c:pt>
                <c:pt idx="153">
                  <c:v>1985406950</c:v>
                </c:pt>
                <c:pt idx="154">
                  <c:v>1930239030</c:v>
                </c:pt>
                <c:pt idx="155">
                  <c:v>1932002620</c:v>
                </c:pt>
                <c:pt idx="156">
                  <c:v>2017707130</c:v>
                </c:pt>
                <c:pt idx="157">
                  <c:v>2006482910</c:v>
                </c:pt>
                <c:pt idx="158">
                  <c:v>2045162730</c:v>
                </c:pt>
                <c:pt idx="159">
                  <c:v>2130585420</c:v>
                </c:pt>
                <c:pt idx="160">
                  <c:v>2047218940</c:v>
                </c:pt>
                <c:pt idx="161">
                  <c:v>2041628570</c:v>
                </c:pt>
                <c:pt idx="162">
                  <c:v>2001628650</c:v>
                </c:pt>
                <c:pt idx="163">
                  <c:v>1984017880</c:v>
                </c:pt>
                <c:pt idx="164">
                  <c:v>2005355000</c:v>
                </c:pt>
                <c:pt idx="165">
                  <c:v>2016322740</c:v>
                </c:pt>
                <c:pt idx="166">
                  <c:v>2015271250</c:v>
                </c:pt>
                <c:pt idx="167">
                  <c:v>1992583220</c:v>
                </c:pt>
                <c:pt idx="168">
                  <c:v>2048368490</c:v>
                </c:pt>
                <c:pt idx="169">
                  <c:v>2046150050</c:v>
                </c:pt>
                <c:pt idx="170">
                  <c:v>2045695470</c:v>
                </c:pt>
                <c:pt idx="171">
                  <c:v>2022822990</c:v>
                </c:pt>
                <c:pt idx="172">
                  <c:v>1978098260</c:v>
                </c:pt>
                <c:pt idx="173">
                  <c:v>1972124740</c:v>
                </c:pt>
                <c:pt idx="174">
                  <c:v>2134120530</c:v>
                </c:pt>
                <c:pt idx="175">
                  <c:v>2074595440</c:v>
                </c:pt>
                <c:pt idx="176">
                  <c:v>2024901910</c:v>
                </c:pt>
                <c:pt idx="177">
                  <c:v>2069244160</c:v>
                </c:pt>
                <c:pt idx="178">
                  <c:v>1995722760</c:v>
                </c:pt>
                <c:pt idx="179">
                  <c:v>1983030480</c:v>
                </c:pt>
                <c:pt idx="180">
                  <c:v>1970661000</c:v>
                </c:pt>
                <c:pt idx="181">
                  <c:v>1950089290</c:v>
                </c:pt>
                <c:pt idx="182">
                  <c:v>1987505680</c:v>
                </c:pt>
                <c:pt idx="183">
                  <c:v>1990095960</c:v>
                </c:pt>
                <c:pt idx="184">
                  <c:v>2084501280</c:v>
                </c:pt>
                <c:pt idx="185">
                  <c:v>2042879030</c:v>
                </c:pt>
                <c:pt idx="186">
                  <c:v>1997016020</c:v>
                </c:pt>
                <c:pt idx="187">
                  <c:v>1958642080</c:v>
                </c:pt>
                <c:pt idx="188">
                  <c:v>1987325070</c:v>
                </c:pt>
                <c:pt idx="189">
                  <c:v>2049095100</c:v>
                </c:pt>
                <c:pt idx="190">
                  <c:v>1982363490</c:v>
                </c:pt>
                <c:pt idx="191">
                  <c:v>1951068000</c:v>
                </c:pt>
                <c:pt idx="192">
                  <c:v>2004453030</c:v>
                </c:pt>
                <c:pt idx="193">
                  <c:v>1957320190</c:v>
                </c:pt>
                <c:pt idx="194">
                  <c:v>1911456900</c:v>
                </c:pt>
                <c:pt idx="195">
                  <c:v>1906873500</c:v>
                </c:pt>
                <c:pt idx="196">
                  <c:v>2015440970</c:v>
                </c:pt>
                <c:pt idx="197">
                  <c:v>2032650500</c:v>
                </c:pt>
                <c:pt idx="198">
                  <c:v>1981851300</c:v>
                </c:pt>
                <c:pt idx="199">
                  <c:v>1999969840</c:v>
                </c:pt>
                <c:pt idx="200">
                  <c:v>2005606470</c:v>
                </c:pt>
                <c:pt idx="201">
                  <c:v>2020997520</c:v>
                </c:pt>
                <c:pt idx="202">
                  <c:v>2023865000</c:v>
                </c:pt>
                <c:pt idx="203">
                  <c:v>2012811930</c:v>
                </c:pt>
                <c:pt idx="204">
                  <c:v>2137642240</c:v>
                </c:pt>
                <c:pt idx="205">
                  <c:v>2027573960</c:v>
                </c:pt>
                <c:pt idx="206">
                  <c:v>1999298460</c:v>
                </c:pt>
                <c:pt idx="207">
                  <c:v>2152651250</c:v>
                </c:pt>
                <c:pt idx="208">
                  <c:v>2036655890</c:v>
                </c:pt>
                <c:pt idx="209">
                  <c:v>1988392450</c:v>
                </c:pt>
                <c:pt idx="210">
                  <c:v>1974647040</c:v>
                </c:pt>
                <c:pt idx="211">
                  <c:v>1975560130</c:v>
                </c:pt>
                <c:pt idx="212">
                  <c:v>1976651940</c:v>
                </c:pt>
                <c:pt idx="213">
                  <c:v>1882078200</c:v>
                </c:pt>
                <c:pt idx="214">
                  <c:v>1878703030</c:v>
                </c:pt>
                <c:pt idx="215">
                  <c:v>1941319270</c:v>
                </c:pt>
                <c:pt idx="216">
                  <c:v>2027051300</c:v>
                </c:pt>
                <c:pt idx="217">
                  <c:v>1999537760</c:v>
                </c:pt>
                <c:pt idx="218">
                  <c:v>1982239980</c:v>
                </c:pt>
                <c:pt idx="219">
                  <c:v>1976215940</c:v>
                </c:pt>
                <c:pt idx="220">
                  <c:v>1924559240</c:v>
                </c:pt>
                <c:pt idx="221">
                  <c:v>1901544820</c:v>
                </c:pt>
                <c:pt idx="222">
                  <c:v>1958758120</c:v>
                </c:pt>
                <c:pt idx="223">
                  <c:v>1991403220</c:v>
                </c:pt>
                <c:pt idx="224">
                  <c:v>2006343000</c:v>
                </c:pt>
                <c:pt idx="225">
                  <c:v>1974163520</c:v>
                </c:pt>
                <c:pt idx="226">
                  <c:v>2012196790</c:v>
                </c:pt>
                <c:pt idx="227">
                  <c:v>1982670360</c:v>
                </c:pt>
                <c:pt idx="228">
                  <c:v>1948092540</c:v>
                </c:pt>
                <c:pt idx="229">
                  <c:v>1953459560</c:v>
                </c:pt>
                <c:pt idx="230">
                  <c:v>2030715140</c:v>
                </c:pt>
                <c:pt idx="231">
                  <c:v>1976758920</c:v>
                </c:pt>
                <c:pt idx="232">
                  <c:v>1937317090</c:v>
                </c:pt>
                <c:pt idx="233">
                  <c:v>1936374010</c:v>
                </c:pt>
                <c:pt idx="234">
                  <c:v>1952928360</c:v>
                </c:pt>
                <c:pt idx="235">
                  <c:v>1959822520</c:v>
                </c:pt>
                <c:pt idx="236">
                  <c:v>2011146150</c:v>
                </c:pt>
                <c:pt idx="237">
                  <c:v>1958423120</c:v>
                </c:pt>
                <c:pt idx="238">
                  <c:v>1935912850</c:v>
                </c:pt>
                <c:pt idx="239">
                  <c:v>1938747410</c:v>
                </c:pt>
                <c:pt idx="240">
                  <c:v>1976859600</c:v>
                </c:pt>
                <c:pt idx="241">
                  <c:v>2033127600</c:v>
                </c:pt>
                <c:pt idx="242">
                  <c:v>2000012180</c:v>
                </c:pt>
                <c:pt idx="243">
                  <c:v>1896745970</c:v>
                </c:pt>
                <c:pt idx="244">
                  <c:v>1907586380</c:v>
                </c:pt>
                <c:pt idx="245">
                  <c:v>1891356230</c:v>
                </c:pt>
                <c:pt idx="246">
                  <c:v>2069177460</c:v>
                </c:pt>
                <c:pt idx="247">
                  <c:v>2080775590</c:v>
                </c:pt>
                <c:pt idx="248">
                  <c:v>1992891100</c:v>
                </c:pt>
                <c:pt idx="249">
                  <c:v>1964509190</c:v>
                </c:pt>
                <c:pt idx="250">
                  <c:v>1987133390</c:v>
                </c:pt>
                <c:pt idx="251">
                  <c:v>1971585490</c:v>
                </c:pt>
                <c:pt idx="252">
                  <c:v>2076456360</c:v>
                </c:pt>
                <c:pt idx="253">
                  <c:v>2105040520</c:v>
                </c:pt>
                <c:pt idx="254">
                  <c:v>2071349510</c:v>
                </c:pt>
                <c:pt idx="255">
                  <c:v>2005912690</c:v>
                </c:pt>
                <c:pt idx="256">
                  <c:v>1966932220</c:v>
                </c:pt>
                <c:pt idx="257">
                  <c:v>1958767870</c:v>
                </c:pt>
                <c:pt idx="258">
                  <c:v>1944261870</c:v>
                </c:pt>
                <c:pt idx="259">
                  <c:v>1941770090</c:v>
                </c:pt>
                <c:pt idx="260">
                  <c:v>1903072540</c:v>
                </c:pt>
                <c:pt idx="261">
                  <c:v>1916017560</c:v>
                </c:pt>
                <c:pt idx="262">
                  <c:v>1958545620</c:v>
                </c:pt>
                <c:pt idx="263">
                  <c:v>1979156820</c:v>
                </c:pt>
                <c:pt idx="264">
                  <c:v>1998104830</c:v>
                </c:pt>
                <c:pt idx="265">
                  <c:v>2085220060</c:v>
                </c:pt>
                <c:pt idx="266">
                  <c:v>2061136710</c:v>
                </c:pt>
                <c:pt idx="267">
                  <c:v>1975349560</c:v>
                </c:pt>
                <c:pt idx="268">
                  <c:v>1972331410</c:v>
                </c:pt>
                <c:pt idx="269">
                  <c:v>1961181870</c:v>
                </c:pt>
                <c:pt idx="270">
                  <c:v>1972365110</c:v>
                </c:pt>
                <c:pt idx="271">
                  <c:v>2017273710</c:v>
                </c:pt>
                <c:pt idx="272">
                  <c:v>1933509190</c:v>
                </c:pt>
                <c:pt idx="273">
                  <c:v>1983732700</c:v>
                </c:pt>
                <c:pt idx="274">
                  <c:v>1965954050</c:v>
                </c:pt>
                <c:pt idx="275">
                  <c:v>1924739540</c:v>
                </c:pt>
                <c:pt idx="276">
                  <c:v>1912003560</c:v>
                </c:pt>
                <c:pt idx="277">
                  <c:v>1997474750</c:v>
                </c:pt>
                <c:pt idx="278">
                  <c:v>1998150560</c:v>
                </c:pt>
                <c:pt idx="279">
                  <c:v>1943083590</c:v>
                </c:pt>
                <c:pt idx="280">
                  <c:v>1990195500</c:v>
                </c:pt>
                <c:pt idx="281">
                  <c:v>2008471470</c:v>
                </c:pt>
                <c:pt idx="282">
                  <c:v>1969664750</c:v>
                </c:pt>
                <c:pt idx="283">
                  <c:v>1956577610</c:v>
                </c:pt>
                <c:pt idx="284">
                  <c:v>1967278000</c:v>
                </c:pt>
                <c:pt idx="285">
                  <c:v>1951306040</c:v>
                </c:pt>
                <c:pt idx="286">
                  <c:v>1984208130</c:v>
                </c:pt>
                <c:pt idx="287">
                  <c:v>1974603040</c:v>
                </c:pt>
                <c:pt idx="288">
                  <c:v>1909376730</c:v>
                </c:pt>
                <c:pt idx="289">
                  <c:v>1941647970</c:v>
                </c:pt>
                <c:pt idx="290">
                  <c:v>1999705470</c:v>
                </c:pt>
                <c:pt idx="291">
                  <c:v>1991949410</c:v>
                </c:pt>
                <c:pt idx="292">
                  <c:v>2030774570</c:v>
                </c:pt>
                <c:pt idx="293">
                  <c:v>1999204340</c:v>
                </c:pt>
                <c:pt idx="294">
                  <c:v>2013205140</c:v>
                </c:pt>
                <c:pt idx="295">
                  <c:v>2059839150</c:v>
                </c:pt>
                <c:pt idx="296">
                  <c:v>2064748830</c:v>
                </c:pt>
                <c:pt idx="297">
                  <c:v>1999940460</c:v>
                </c:pt>
                <c:pt idx="298">
                  <c:v>2121127590</c:v>
                </c:pt>
                <c:pt idx="299">
                  <c:v>2024336660</c:v>
                </c:pt>
                <c:pt idx="300">
                  <c:v>1988626080</c:v>
                </c:pt>
                <c:pt idx="301">
                  <c:v>2071929600</c:v>
                </c:pt>
                <c:pt idx="302">
                  <c:v>2124131010</c:v>
                </c:pt>
                <c:pt idx="303">
                  <c:v>2008106640</c:v>
                </c:pt>
                <c:pt idx="304">
                  <c:v>1977546270</c:v>
                </c:pt>
                <c:pt idx="305">
                  <c:v>2097844270</c:v>
                </c:pt>
                <c:pt idx="306">
                  <c:v>2088639700</c:v>
                </c:pt>
                <c:pt idx="307">
                  <c:v>2044228350</c:v>
                </c:pt>
                <c:pt idx="308">
                  <c:v>2028721770</c:v>
                </c:pt>
                <c:pt idx="309">
                  <c:v>1984048660</c:v>
                </c:pt>
                <c:pt idx="310">
                  <c:v>1971473000</c:v>
                </c:pt>
                <c:pt idx="311">
                  <c:v>1949258530</c:v>
                </c:pt>
                <c:pt idx="312">
                  <c:v>2095172010</c:v>
                </c:pt>
                <c:pt idx="313">
                  <c:v>2120628600</c:v>
                </c:pt>
                <c:pt idx="314">
                  <c:v>2071098880</c:v>
                </c:pt>
                <c:pt idx="315">
                  <c:v>2232288100</c:v>
                </c:pt>
                <c:pt idx="316">
                  <c:v>2217662730</c:v>
                </c:pt>
                <c:pt idx="317">
                  <c:v>2115991270</c:v>
                </c:pt>
                <c:pt idx="318">
                  <c:v>2232841790</c:v>
                </c:pt>
                <c:pt idx="319">
                  <c:v>2061700530</c:v>
                </c:pt>
                <c:pt idx="320">
                  <c:v>2146859860</c:v>
                </c:pt>
                <c:pt idx="321">
                  <c:v>2032867480</c:v>
                </c:pt>
                <c:pt idx="322">
                  <c:v>2031553060</c:v>
                </c:pt>
                <c:pt idx="323">
                  <c:v>1996995720</c:v>
                </c:pt>
                <c:pt idx="324">
                  <c:v>2004885240</c:v>
                </c:pt>
                <c:pt idx="325">
                  <c:v>1990629150</c:v>
                </c:pt>
                <c:pt idx="326">
                  <c:v>2123242600</c:v>
                </c:pt>
                <c:pt idx="327">
                  <c:v>2156505610</c:v>
                </c:pt>
                <c:pt idx="328">
                  <c:v>1985058980</c:v>
                </c:pt>
                <c:pt idx="329">
                  <c:v>1984099030</c:v>
                </c:pt>
                <c:pt idx="330">
                  <c:v>2097569880</c:v>
                </c:pt>
                <c:pt idx="331">
                  <c:v>2113743990</c:v>
                </c:pt>
                <c:pt idx="332">
                  <c:v>2062100480</c:v>
                </c:pt>
                <c:pt idx="333">
                  <c:v>2152787310</c:v>
                </c:pt>
                <c:pt idx="334">
                  <c:v>2085218330</c:v>
                </c:pt>
                <c:pt idx="335">
                  <c:v>1976216720</c:v>
                </c:pt>
                <c:pt idx="336">
                  <c:v>1979147600</c:v>
                </c:pt>
                <c:pt idx="337">
                  <c:v>2043662370</c:v>
                </c:pt>
                <c:pt idx="338">
                  <c:v>2246062550</c:v>
                </c:pt>
                <c:pt idx="339">
                  <c:v>2161666070</c:v>
                </c:pt>
                <c:pt idx="340">
                  <c:v>1986664330</c:v>
                </c:pt>
                <c:pt idx="341">
                  <c:v>2050119710</c:v>
                </c:pt>
                <c:pt idx="342">
                  <c:v>2087014820</c:v>
                </c:pt>
                <c:pt idx="343">
                  <c:v>2029517810</c:v>
                </c:pt>
                <c:pt idx="344">
                  <c:v>2082051720</c:v>
                </c:pt>
                <c:pt idx="345">
                  <c:v>1974620450</c:v>
                </c:pt>
                <c:pt idx="346">
                  <c:v>1966127230</c:v>
                </c:pt>
                <c:pt idx="347">
                  <c:v>1953752450</c:v>
                </c:pt>
                <c:pt idx="348">
                  <c:v>1979794370</c:v>
                </c:pt>
                <c:pt idx="349">
                  <c:v>2054360810</c:v>
                </c:pt>
                <c:pt idx="350">
                  <c:v>2023074970</c:v>
                </c:pt>
                <c:pt idx="351">
                  <c:v>2028804250</c:v>
                </c:pt>
                <c:pt idx="352">
                  <c:v>2129987450</c:v>
                </c:pt>
                <c:pt idx="353">
                  <c:v>2178009740</c:v>
                </c:pt>
                <c:pt idx="354">
                  <c:v>2143741870</c:v>
                </c:pt>
                <c:pt idx="355">
                  <c:v>2036356120</c:v>
                </c:pt>
                <c:pt idx="356">
                  <c:v>2175749410</c:v>
                </c:pt>
                <c:pt idx="357">
                  <c:v>2140721610</c:v>
                </c:pt>
                <c:pt idx="358">
                  <c:v>2101921580</c:v>
                </c:pt>
                <c:pt idx="359">
                  <c:v>2083117330</c:v>
                </c:pt>
                <c:pt idx="360">
                  <c:v>2031978130</c:v>
                </c:pt>
                <c:pt idx="361">
                  <c:v>2047947930</c:v>
                </c:pt>
                <c:pt idx="362">
                  <c:v>2048693050</c:v>
                </c:pt>
                <c:pt idx="363">
                  <c:v>2065479180</c:v>
                </c:pt>
                <c:pt idx="364">
                  <c:v>2099658160</c:v>
                </c:pt>
                <c:pt idx="365">
                  <c:v>2159173962.5</c:v>
                </c:pt>
                <c:pt idx="366">
                  <c:v>2038410062.5</c:v>
                </c:pt>
                <c:pt idx="367">
                  <c:v>2078508557.1428571</c:v>
                </c:pt>
                <c:pt idx="368">
                  <c:v>2181450700</c:v>
                </c:pt>
                <c:pt idx="369">
                  <c:v>2082334214.2857144</c:v>
                </c:pt>
                <c:pt idx="370">
                  <c:v>2243415142.8571429</c:v>
                </c:pt>
                <c:pt idx="371">
                  <c:v>2272635771.4285712</c:v>
                </c:pt>
                <c:pt idx="372">
                  <c:v>2143165042.8571429</c:v>
                </c:pt>
                <c:pt idx="373">
                  <c:v>2177111457.1428571</c:v>
                </c:pt>
                <c:pt idx="374">
                  <c:v>2448374842.8571429</c:v>
                </c:pt>
                <c:pt idx="375">
                  <c:v>2512864028.5714288</c:v>
                </c:pt>
                <c:pt idx="376">
                  <c:v>2407012557.1428571</c:v>
                </c:pt>
                <c:pt idx="377">
                  <c:v>2271458514.2857141</c:v>
                </c:pt>
                <c:pt idx="378">
                  <c:v>2291545100</c:v>
                </c:pt>
                <c:pt idx="379">
                  <c:v>2084004000</c:v>
                </c:pt>
                <c:pt idx="380">
                  <c:v>2208724700</c:v>
                </c:pt>
                <c:pt idx="381">
                  <c:v>1909903100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7-401F-A3B9-B4AB79FB9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110608"/>
        <c:axId val="767109008"/>
      </c:lineChart>
      <c:catAx>
        <c:axId val="76711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peticiones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7109008"/>
        <c:crosses val="autoZero"/>
        <c:auto val="1"/>
        <c:lblAlgn val="ctr"/>
        <c:lblOffset val="100"/>
        <c:noMultiLvlLbl val="0"/>
      </c:catAx>
      <c:valAx>
        <c:axId val="7671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en nanosegundos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711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/>
              <a:t># threads vs. # de transacciones perdidas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5706060364183328E-2"/>
          <c:y val="0.15059849391323879"/>
          <c:w val="0.82827234161567731"/>
          <c:h val="0.70576406768914424"/>
        </c:manualLayout>
      </c:layout>
      <c:scatterChart>
        <c:scatterStyle val="lineMarker"/>
        <c:varyColors val="0"/>
        <c:ser>
          <c:idx val="0"/>
          <c:order val="0"/>
          <c:tx>
            <c:v>Pool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T1_C400_20MS!$C$7:$C$16</c:f>
              <c:numCache>
                <c:formatCode>General</c:formatCode>
                <c:ptCount val="10"/>
                <c:pt idx="0">
                  <c:v>0</c:v>
                </c:pt>
                <c:pt idx="1">
                  <c:v>17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</c:v>
                </c:pt>
                <c:pt idx="7">
                  <c:v>19</c:v>
                </c:pt>
                <c:pt idx="8">
                  <c:v>11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5-49C4-B7F7-68251CD7ECA1}"/>
            </c:ext>
          </c:extLst>
        </c:ser>
        <c:ser>
          <c:idx val="1"/>
          <c:order val="1"/>
          <c:tx>
            <c:v>Pool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T2_C400_20MS!$C$7:$C$16</c:f>
              <c:numCache>
                <c:formatCode>General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23</c:v>
                </c:pt>
                <c:pt idx="3">
                  <c:v>34</c:v>
                </c:pt>
                <c:pt idx="4">
                  <c:v>22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33</c:v>
                </c:pt>
                <c:pt idx="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5-49C4-B7F7-68251CD7E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110608"/>
        <c:axId val="767109008"/>
      </c:scatterChart>
      <c:valAx>
        <c:axId val="76711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del experimento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7109008"/>
        <c:crosses val="autoZero"/>
        <c:crossBetween val="midCat"/>
      </c:valAx>
      <c:valAx>
        <c:axId val="7671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transacciones perdidas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711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/>
              <a:t># threads vs. porcentaje de uso de la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Pool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T1_C200_40MS!$G$8:$G$207</c:f>
              <c:numCache>
                <c:formatCode>General</c:formatCode>
                <c:ptCount val="200"/>
                <c:pt idx="0">
                  <c:v>30</c:v>
                </c:pt>
                <c:pt idx="1">
                  <c:v>7.2100000000000009</c:v>
                </c:pt>
                <c:pt idx="2">
                  <c:v>7.51</c:v>
                </c:pt>
                <c:pt idx="3">
                  <c:v>7.8600000000000012</c:v>
                </c:pt>
                <c:pt idx="4">
                  <c:v>7.8599999999999994</c:v>
                </c:pt>
                <c:pt idx="5">
                  <c:v>7.67</c:v>
                </c:pt>
                <c:pt idx="6">
                  <c:v>7.81</c:v>
                </c:pt>
                <c:pt idx="7">
                  <c:v>7.4599999999999991</c:v>
                </c:pt>
                <c:pt idx="8">
                  <c:v>7.63</c:v>
                </c:pt>
                <c:pt idx="9">
                  <c:v>8.4999999999999982</c:v>
                </c:pt>
                <c:pt idx="10">
                  <c:v>10.36</c:v>
                </c:pt>
                <c:pt idx="11">
                  <c:v>10.1</c:v>
                </c:pt>
                <c:pt idx="12">
                  <c:v>9.4</c:v>
                </c:pt>
                <c:pt idx="13">
                  <c:v>9.6</c:v>
                </c:pt>
                <c:pt idx="14">
                  <c:v>7.5199999999999987</c:v>
                </c:pt>
                <c:pt idx="15">
                  <c:v>6.9799999999999995</c:v>
                </c:pt>
                <c:pt idx="16">
                  <c:v>6.7</c:v>
                </c:pt>
                <c:pt idx="17">
                  <c:v>9.629999999999999</c:v>
                </c:pt>
                <c:pt idx="18">
                  <c:v>8.01</c:v>
                </c:pt>
                <c:pt idx="19">
                  <c:v>8.0399999999999991</c:v>
                </c:pt>
                <c:pt idx="20">
                  <c:v>10.040000000000001</c:v>
                </c:pt>
                <c:pt idx="21">
                  <c:v>10.139999999999999</c:v>
                </c:pt>
                <c:pt idx="22">
                  <c:v>8.48</c:v>
                </c:pt>
                <c:pt idx="23">
                  <c:v>11.080000000000002</c:v>
                </c:pt>
                <c:pt idx="24">
                  <c:v>9</c:v>
                </c:pt>
                <c:pt idx="25">
                  <c:v>10.430000000000001</c:v>
                </c:pt>
                <c:pt idx="26">
                  <c:v>9.41</c:v>
                </c:pt>
                <c:pt idx="27">
                  <c:v>7.1</c:v>
                </c:pt>
                <c:pt idx="28">
                  <c:v>7.01</c:v>
                </c:pt>
                <c:pt idx="29">
                  <c:v>7.2899999999999991</c:v>
                </c:pt>
                <c:pt idx="30">
                  <c:v>7.4899999999999993</c:v>
                </c:pt>
                <c:pt idx="31">
                  <c:v>6.99</c:v>
                </c:pt>
                <c:pt idx="32">
                  <c:v>8.26</c:v>
                </c:pt>
                <c:pt idx="33">
                  <c:v>7.3199999999999985</c:v>
                </c:pt>
                <c:pt idx="34">
                  <c:v>7.410000000000001</c:v>
                </c:pt>
                <c:pt idx="35">
                  <c:v>6.2299999999999995</c:v>
                </c:pt>
                <c:pt idx="36">
                  <c:v>7.74</c:v>
                </c:pt>
                <c:pt idx="37">
                  <c:v>7.5</c:v>
                </c:pt>
                <c:pt idx="38">
                  <c:v>7.0600000000000005</c:v>
                </c:pt>
                <c:pt idx="39">
                  <c:v>7.2700000000000005</c:v>
                </c:pt>
                <c:pt idx="40">
                  <c:v>7.13</c:v>
                </c:pt>
                <c:pt idx="41">
                  <c:v>7.160000000000001</c:v>
                </c:pt>
                <c:pt idx="42">
                  <c:v>7.2200000000000015</c:v>
                </c:pt>
                <c:pt idx="43">
                  <c:v>7.0399999999999991</c:v>
                </c:pt>
                <c:pt idx="44">
                  <c:v>7.0200000000000005</c:v>
                </c:pt>
                <c:pt idx="45">
                  <c:v>6.2700000000000005</c:v>
                </c:pt>
                <c:pt idx="46">
                  <c:v>5.7100000000000009</c:v>
                </c:pt>
                <c:pt idx="47">
                  <c:v>6.5200000000000005</c:v>
                </c:pt>
                <c:pt idx="48">
                  <c:v>6.74</c:v>
                </c:pt>
                <c:pt idx="49">
                  <c:v>6.9099999999999993</c:v>
                </c:pt>
                <c:pt idx="50">
                  <c:v>6.089999999999999</c:v>
                </c:pt>
                <c:pt idx="51">
                  <c:v>9.9699999999999989</c:v>
                </c:pt>
                <c:pt idx="52">
                  <c:v>6.8400000000000007</c:v>
                </c:pt>
                <c:pt idx="53">
                  <c:v>8.0399999999999991</c:v>
                </c:pt>
                <c:pt idx="54">
                  <c:v>7.0399999999999991</c:v>
                </c:pt>
                <c:pt idx="55">
                  <c:v>8.43</c:v>
                </c:pt>
                <c:pt idx="56">
                  <c:v>8.35</c:v>
                </c:pt>
                <c:pt idx="57">
                  <c:v>8.1999999999999993</c:v>
                </c:pt>
                <c:pt idx="58">
                  <c:v>8.4000000000000021</c:v>
                </c:pt>
                <c:pt idx="59">
                  <c:v>8.2399999999999984</c:v>
                </c:pt>
                <c:pt idx="60">
                  <c:v>7.7900000000000009</c:v>
                </c:pt>
                <c:pt idx="61">
                  <c:v>8.5</c:v>
                </c:pt>
                <c:pt idx="62">
                  <c:v>7.0900000000000007</c:v>
                </c:pt>
                <c:pt idx="63">
                  <c:v>6.9</c:v>
                </c:pt>
                <c:pt idx="64">
                  <c:v>8.48</c:v>
                </c:pt>
                <c:pt idx="65">
                  <c:v>7.8400000000000007</c:v>
                </c:pt>
                <c:pt idx="66">
                  <c:v>6.99</c:v>
                </c:pt>
                <c:pt idx="67">
                  <c:v>7.26</c:v>
                </c:pt>
                <c:pt idx="68">
                  <c:v>6.4600000000000009</c:v>
                </c:pt>
                <c:pt idx="69">
                  <c:v>7.2000000000000011</c:v>
                </c:pt>
                <c:pt idx="70">
                  <c:v>6.95</c:v>
                </c:pt>
                <c:pt idx="71">
                  <c:v>6.7899999999999991</c:v>
                </c:pt>
                <c:pt idx="72">
                  <c:v>7.2699999999999987</c:v>
                </c:pt>
                <c:pt idx="73">
                  <c:v>6.6</c:v>
                </c:pt>
                <c:pt idx="74">
                  <c:v>8.2600000000000016</c:v>
                </c:pt>
                <c:pt idx="75">
                  <c:v>8.94</c:v>
                </c:pt>
                <c:pt idx="76">
                  <c:v>7.05</c:v>
                </c:pt>
                <c:pt idx="77">
                  <c:v>7.26</c:v>
                </c:pt>
                <c:pt idx="78">
                  <c:v>6.8400000000000007</c:v>
                </c:pt>
                <c:pt idx="79">
                  <c:v>7.65</c:v>
                </c:pt>
                <c:pt idx="80">
                  <c:v>7.2200000000000006</c:v>
                </c:pt>
                <c:pt idx="81">
                  <c:v>7.3699999999999992</c:v>
                </c:pt>
                <c:pt idx="82">
                  <c:v>7.55</c:v>
                </c:pt>
                <c:pt idx="83">
                  <c:v>7.93</c:v>
                </c:pt>
                <c:pt idx="84">
                  <c:v>7.15</c:v>
                </c:pt>
                <c:pt idx="85">
                  <c:v>7.7100000000000009</c:v>
                </c:pt>
                <c:pt idx="86">
                  <c:v>7.7399999999999993</c:v>
                </c:pt>
                <c:pt idx="87">
                  <c:v>6.9799999999999995</c:v>
                </c:pt>
                <c:pt idx="88">
                  <c:v>7.06</c:v>
                </c:pt>
                <c:pt idx="89">
                  <c:v>7.8899999999999988</c:v>
                </c:pt>
                <c:pt idx="90">
                  <c:v>7.8699999999999992</c:v>
                </c:pt>
                <c:pt idx="91">
                  <c:v>7.1500000000000012</c:v>
                </c:pt>
                <c:pt idx="92">
                  <c:v>8.4199999999999982</c:v>
                </c:pt>
                <c:pt idx="93">
                  <c:v>6.76</c:v>
                </c:pt>
                <c:pt idx="94">
                  <c:v>9.15</c:v>
                </c:pt>
                <c:pt idx="95">
                  <c:v>8.41</c:v>
                </c:pt>
                <c:pt idx="96">
                  <c:v>8.49</c:v>
                </c:pt>
                <c:pt idx="97">
                  <c:v>7.45</c:v>
                </c:pt>
                <c:pt idx="98">
                  <c:v>6.4599999999999991</c:v>
                </c:pt>
                <c:pt idx="99">
                  <c:v>6.74</c:v>
                </c:pt>
                <c:pt idx="100">
                  <c:v>7.9599999999999991</c:v>
                </c:pt>
                <c:pt idx="101">
                  <c:v>8.9099999999999984</c:v>
                </c:pt>
                <c:pt idx="102">
                  <c:v>8.61</c:v>
                </c:pt>
                <c:pt idx="103">
                  <c:v>7.2199999999999989</c:v>
                </c:pt>
                <c:pt idx="104">
                  <c:v>6.33</c:v>
                </c:pt>
                <c:pt idx="105">
                  <c:v>6.83</c:v>
                </c:pt>
                <c:pt idx="106">
                  <c:v>8.18</c:v>
                </c:pt>
                <c:pt idx="107">
                  <c:v>6.7700000000000005</c:v>
                </c:pt>
                <c:pt idx="108">
                  <c:v>8</c:v>
                </c:pt>
                <c:pt idx="109">
                  <c:v>7.3699999999999992</c:v>
                </c:pt>
                <c:pt idx="110">
                  <c:v>7.240000000000002</c:v>
                </c:pt>
                <c:pt idx="111">
                  <c:v>7.43</c:v>
                </c:pt>
                <c:pt idx="112">
                  <c:v>8.0399999999999991</c:v>
                </c:pt>
                <c:pt idx="113">
                  <c:v>9.9699999999999989</c:v>
                </c:pt>
                <c:pt idx="114">
                  <c:v>8.73</c:v>
                </c:pt>
                <c:pt idx="115">
                  <c:v>8.8099999999999987</c:v>
                </c:pt>
                <c:pt idx="116">
                  <c:v>10.07</c:v>
                </c:pt>
                <c:pt idx="117">
                  <c:v>6.6000000000000014</c:v>
                </c:pt>
                <c:pt idx="118">
                  <c:v>7.5100000000000007</c:v>
                </c:pt>
                <c:pt idx="119">
                  <c:v>7.85</c:v>
                </c:pt>
                <c:pt idx="120">
                  <c:v>7.19</c:v>
                </c:pt>
                <c:pt idx="121">
                  <c:v>7.5399999999999991</c:v>
                </c:pt>
                <c:pt idx="122">
                  <c:v>8.2900000000000009</c:v>
                </c:pt>
                <c:pt idx="123">
                  <c:v>8.2100000000000009</c:v>
                </c:pt>
                <c:pt idx="124">
                  <c:v>9.5500000000000007</c:v>
                </c:pt>
                <c:pt idx="125">
                  <c:v>7.5200000000000005</c:v>
                </c:pt>
                <c:pt idx="126">
                  <c:v>7.0300000000000011</c:v>
                </c:pt>
                <c:pt idx="127">
                  <c:v>7.1100000000000012</c:v>
                </c:pt>
                <c:pt idx="128">
                  <c:v>7.1500000000000012</c:v>
                </c:pt>
                <c:pt idx="129">
                  <c:v>6.7100000000000026</c:v>
                </c:pt>
                <c:pt idx="130">
                  <c:v>7.419999999999999</c:v>
                </c:pt>
                <c:pt idx="131">
                  <c:v>7.2299999999999995</c:v>
                </c:pt>
                <c:pt idx="132">
                  <c:v>7.8000000000000016</c:v>
                </c:pt>
                <c:pt idx="133">
                  <c:v>7.6899999999999995</c:v>
                </c:pt>
                <c:pt idx="134">
                  <c:v>8.8099999999999987</c:v>
                </c:pt>
                <c:pt idx="135">
                  <c:v>7.2200000000000006</c:v>
                </c:pt>
                <c:pt idx="136">
                  <c:v>8.56</c:v>
                </c:pt>
                <c:pt idx="137">
                  <c:v>8.16</c:v>
                </c:pt>
                <c:pt idx="138">
                  <c:v>7.38</c:v>
                </c:pt>
                <c:pt idx="139">
                  <c:v>6.7700000000000005</c:v>
                </c:pt>
                <c:pt idx="140">
                  <c:v>8.65</c:v>
                </c:pt>
                <c:pt idx="141">
                  <c:v>7.57</c:v>
                </c:pt>
                <c:pt idx="142">
                  <c:v>7.6</c:v>
                </c:pt>
                <c:pt idx="143">
                  <c:v>6.7700000000000005</c:v>
                </c:pt>
                <c:pt idx="144">
                  <c:v>8.66</c:v>
                </c:pt>
                <c:pt idx="145">
                  <c:v>8.91</c:v>
                </c:pt>
                <c:pt idx="146">
                  <c:v>8.370000000000001</c:v>
                </c:pt>
                <c:pt idx="147">
                  <c:v>8.2200000000000006</c:v>
                </c:pt>
                <c:pt idx="148">
                  <c:v>6.6</c:v>
                </c:pt>
                <c:pt idx="149">
                  <c:v>7.339999999999999</c:v>
                </c:pt>
                <c:pt idx="150">
                  <c:v>6.82</c:v>
                </c:pt>
                <c:pt idx="151">
                  <c:v>7.13</c:v>
                </c:pt>
                <c:pt idx="152">
                  <c:v>7.339999999999999</c:v>
                </c:pt>
                <c:pt idx="153">
                  <c:v>7.15</c:v>
                </c:pt>
                <c:pt idx="154">
                  <c:v>6.94</c:v>
                </c:pt>
                <c:pt idx="155">
                  <c:v>6.85</c:v>
                </c:pt>
                <c:pt idx="156">
                  <c:v>9.4699999999999989</c:v>
                </c:pt>
                <c:pt idx="157">
                  <c:v>7.7799999999999994</c:v>
                </c:pt>
                <c:pt idx="158">
                  <c:v>6.1800000000000006</c:v>
                </c:pt>
                <c:pt idx="159">
                  <c:v>7.7299999999999995</c:v>
                </c:pt>
                <c:pt idx="160">
                  <c:v>8.0299999999999994</c:v>
                </c:pt>
                <c:pt idx="161">
                  <c:v>8.65</c:v>
                </c:pt>
                <c:pt idx="162">
                  <c:v>10.18</c:v>
                </c:pt>
                <c:pt idx="163">
                  <c:v>8.23</c:v>
                </c:pt>
                <c:pt idx="164">
                  <c:v>7.12</c:v>
                </c:pt>
                <c:pt idx="165">
                  <c:v>7.76</c:v>
                </c:pt>
                <c:pt idx="166">
                  <c:v>7.3900000000000006</c:v>
                </c:pt>
                <c:pt idx="167">
                  <c:v>7.94</c:v>
                </c:pt>
                <c:pt idx="168">
                  <c:v>7.339999999999999</c:v>
                </c:pt>
                <c:pt idx="169">
                  <c:v>7.2800000000000011</c:v>
                </c:pt>
                <c:pt idx="170">
                  <c:v>7.3999999999999986</c:v>
                </c:pt>
                <c:pt idx="171">
                  <c:v>8.6699999999999982</c:v>
                </c:pt>
                <c:pt idx="172">
                  <c:v>7.75</c:v>
                </c:pt>
                <c:pt idx="173">
                  <c:v>7.3400000000000007</c:v>
                </c:pt>
                <c:pt idx="174">
                  <c:v>6.8899999999999988</c:v>
                </c:pt>
                <c:pt idx="175">
                  <c:v>8.4499999999999993</c:v>
                </c:pt>
                <c:pt idx="176">
                  <c:v>7.5300000000000011</c:v>
                </c:pt>
                <c:pt idx="177">
                  <c:v>7.4800000000000013</c:v>
                </c:pt>
                <c:pt idx="178">
                  <c:v>7.37</c:v>
                </c:pt>
                <c:pt idx="179">
                  <c:v>8.84</c:v>
                </c:pt>
                <c:pt idx="180">
                  <c:v>7.6300000000000008</c:v>
                </c:pt>
                <c:pt idx="181">
                  <c:v>6.3800000000000008</c:v>
                </c:pt>
                <c:pt idx="182">
                  <c:v>8.35</c:v>
                </c:pt>
                <c:pt idx="183">
                  <c:v>7.5299999999999994</c:v>
                </c:pt>
                <c:pt idx="184">
                  <c:v>6.1999999999999993</c:v>
                </c:pt>
                <c:pt idx="185">
                  <c:v>8</c:v>
                </c:pt>
                <c:pt idx="186">
                  <c:v>7.6399999999999988</c:v>
                </c:pt>
                <c:pt idx="187">
                  <c:v>6.35</c:v>
                </c:pt>
                <c:pt idx="188">
                  <c:v>7.56</c:v>
                </c:pt>
                <c:pt idx="189">
                  <c:v>6.75</c:v>
                </c:pt>
                <c:pt idx="190">
                  <c:v>6.7700000000000005</c:v>
                </c:pt>
                <c:pt idx="191">
                  <c:v>7.37</c:v>
                </c:pt>
                <c:pt idx="192">
                  <c:v>7.589999999999999</c:v>
                </c:pt>
                <c:pt idx="193">
                  <c:v>6.7800000000000011</c:v>
                </c:pt>
                <c:pt idx="194">
                  <c:v>6.6100000000000012</c:v>
                </c:pt>
                <c:pt idx="195">
                  <c:v>6.65</c:v>
                </c:pt>
                <c:pt idx="196">
                  <c:v>7.57</c:v>
                </c:pt>
                <c:pt idx="197">
                  <c:v>9.27</c:v>
                </c:pt>
                <c:pt idx="198">
                  <c:v>9.77</c:v>
                </c:pt>
                <c:pt idx="199">
                  <c:v>7.9399999999999995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6-45DF-B32C-6FF6E506AB10}"/>
            </c:ext>
          </c:extLst>
        </c:ser>
        <c:ser>
          <c:idx val="1"/>
          <c:order val="1"/>
          <c:tx>
            <c:v>Pool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T2_C200_40MS!$G$8:$G$207</c:f>
              <c:numCache>
                <c:formatCode>General</c:formatCode>
                <c:ptCount val="200"/>
                <c:pt idx="0">
                  <c:v>20.509999999999998</c:v>
                </c:pt>
                <c:pt idx="1">
                  <c:v>21.279999999999998</c:v>
                </c:pt>
                <c:pt idx="2">
                  <c:v>7.07</c:v>
                </c:pt>
                <c:pt idx="3">
                  <c:v>7.4799999999999995</c:v>
                </c:pt>
                <c:pt idx="4">
                  <c:v>8.85</c:v>
                </c:pt>
                <c:pt idx="5">
                  <c:v>8.59</c:v>
                </c:pt>
                <c:pt idx="6">
                  <c:v>9.379999999999999</c:v>
                </c:pt>
                <c:pt idx="7">
                  <c:v>9.2900000000000009</c:v>
                </c:pt>
                <c:pt idx="8">
                  <c:v>8.2899999999999991</c:v>
                </c:pt>
                <c:pt idx="9">
                  <c:v>8.4899999999999984</c:v>
                </c:pt>
                <c:pt idx="10">
                  <c:v>7.3999999999999986</c:v>
                </c:pt>
                <c:pt idx="11">
                  <c:v>7.2899999999999991</c:v>
                </c:pt>
                <c:pt idx="12">
                  <c:v>7.1</c:v>
                </c:pt>
                <c:pt idx="13">
                  <c:v>6.8400000000000007</c:v>
                </c:pt>
                <c:pt idx="14">
                  <c:v>7.2399999999999993</c:v>
                </c:pt>
                <c:pt idx="15">
                  <c:v>7.31</c:v>
                </c:pt>
                <c:pt idx="16">
                  <c:v>7.9</c:v>
                </c:pt>
                <c:pt idx="17">
                  <c:v>7.63</c:v>
                </c:pt>
                <c:pt idx="18">
                  <c:v>6.9400000000000022</c:v>
                </c:pt>
                <c:pt idx="19">
                  <c:v>6.6</c:v>
                </c:pt>
                <c:pt idx="20">
                  <c:v>7.67</c:v>
                </c:pt>
                <c:pt idx="21">
                  <c:v>6.9499999999999984</c:v>
                </c:pt>
                <c:pt idx="22">
                  <c:v>7.3800000000000008</c:v>
                </c:pt>
                <c:pt idx="23">
                  <c:v>6.6599999999999993</c:v>
                </c:pt>
                <c:pt idx="24">
                  <c:v>7.33</c:v>
                </c:pt>
                <c:pt idx="25">
                  <c:v>6.7</c:v>
                </c:pt>
                <c:pt idx="26">
                  <c:v>6.95</c:v>
                </c:pt>
                <c:pt idx="27">
                  <c:v>6.5400000000000009</c:v>
                </c:pt>
                <c:pt idx="28">
                  <c:v>7.06</c:v>
                </c:pt>
                <c:pt idx="29">
                  <c:v>6.7699999999999987</c:v>
                </c:pt>
                <c:pt idx="30">
                  <c:v>7.3499999999999988</c:v>
                </c:pt>
                <c:pt idx="31">
                  <c:v>5.9799999999999995</c:v>
                </c:pt>
                <c:pt idx="32">
                  <c:v>8</c:v>
                </c:pt>
                <c:pt idx="33">
                  <c:v>6.919999999999999</c:v>
                </c:pt>
                <c:pt idx="34">
                  <c:v>6.7499999999999982</c:v>
                </c:pt>
                <c:pt idx="35">
                  <c:v>7.3800000000000008</c:v>
                </c:pt>
                <c:pt idx="36">
                  <c:v>7.169999999999999</c:v>
                </c:pt>
                <c:pt idx="37">
                  <c:v>7</c:v>
                </c:pt>
                <c:pt idx="38">
                  <c:v>7.44</c:v>
                </c:pt>
                <c:pt idx="39">
                  <c:v>7.6599999999999993</c:v>
                </c:pt>
                <c:pt idx="40">
                  <c:v>6.58</c:v>
                </c:pt>
                <c:pt idx="41">
                  <c:v>7.7900000000000009</c:v>
                </c:pt>
                <c:pt idx="42">
                  <c:v>7.2800000000000011</c:v>
                </c:pt>
                <c:pt idx="43">
                  <c:v>7.9699999999999989</c:v>
                </c:pt>
                <c:pt idx="44">
                  <c:v>8.379999999999999</c:v>
                </c:pt>
                <c:pt idx="45">
                  <c:v>8.3099999999999987</c:v>
                </c:pt>
                <c:pt idx="46">
                  <c:v>7.94</c:v>
                </c:pt>
                <c:pt idx="47">
                  <c:v>7.18</c:v>
                </c:pt>
                <c:pt idx="48">
                  <c:v>6.4200000000000017</c:v>
                </c:pt>
                <c:pt idx="49">
                  <c:v>9.91</c:v>
                </c:pt>
                <c:pt idx="50">
                  <c:v>9.83</c:v>
                </c:pt>
                <c:pt idx="51">
                  <c:v>7.5200000000000005</c:v>
                </c:pt>
                <c:pt idx="52">
                  <c:v>6.5699999999999985</c:v>
                </c:pt>
                <c:pt idx="53">
                  <c:v>6.56</c:v>
                </c:pt>
                <c:pt idx="54">
                  <c:v>6.99</c:v>
                </c:pt>
                <c:pt idx="55">
                  <c:v>6.85</c:v>
                </c:pt>
                <c:pt idx="56">
                  <c:v>7.5900000000000016</c:v>
                </c:pt>
                <c:pt idx="57">
                  <c:v>6.9599999999999991</c:v>
                </c:pt>
                <c:pt idx="58">
                  <c:v>7.85</c:v>
                </c:pt>
                <c:pt idx="59">
                  <c:v>7.75</c:v>
                </c:pt>
                <c:pt idx="60">
                  <c:v>9.23</c:v>
                </c:pt>
                <c:pt idx="61">
                  <c:v>10.37</c:v>
                </c:pt>
                <c:pt idx="62">
                  <c:v>10.440000000000001</c:v>
                </c:pt>
                <c:pt idx="63">
                  <c:v>8.51</c:v>
                </c:pt>
                <c:pt idx="64">
                  <c:v>7.4099999999999993</c:v>
                </c:pt>
                <c:pt idx="65">
                  <c:v>7.3199999999999985</c:v>
                </c:pt>
                <c:pt idx="66">
                  <c:v>7.7900000000000009</c:v>
                </c:pt>
                <c:pt idx="67">
                  <c:v>7.06</c:v>
                </c:pt>
                <c:pt idx="68">
                  <c:v>7.51</c:v>
                </c:pt>
                <c:pt idx="69">
                  <c:v>6.5700000000000021</c:v>
                </c:pt>
                <c:pt idx="70">
                  <c:v>7.74</c:v>
                </c:pt>
                <c:pt idx="71">
                  <c:v>9.61</c:v>
                </c:pt>
                <c:pt idx="72">
                  <c:v>7.75</c:v>
                </c:pt>
                <c:pt idx="73">
                  <c:v>7.5</c:v>
                </c:pt>
                <c:pt idx="74">
                  <c:v>8.66</c:v>
                </c:pt>
                <c:pt idx="75">
                  <c:v>7.05</c:v>
                </c:pt>
                <c:pt idx="76">
                  <c:v>8.3699999999999992</c:v>
                </c:pt>
                <c:pt idx="77">
                  <c:v>7.49</c:v>
                </c:pt>
                <c:pt idx="78">
                  <c:v>8.82</c:v>
                </c:pt>
                <c:pt idx="79">
                  <c:v>8.1300000000000008</c:v>
                </c:pt>
                <c:pt idx="80">
                  <c:v>7.6400000000000006</c:v>
                </c:pt>
                <c:pt idx="81">
                  <c:v>8.7799999999999994</c:v>
                </c:pt>
                <c:pt idx="82">
                  <c:v>7.7</c:v>
                </c:pt>
                <c:pt idx="83">
                  <c:v>7.99</c:v>
                </c:pt>
                <c:pt idx="84">
                  <c:v>7.7200000000000006</c:v>
                </c:pt>
                <c:pt idx="85">
                  <c:v>7.0299999999999994</c:v>
                </c:pt>
                <c:pt idx="86">
                  <c:v>8.44</c:v>
                </c:pt>
                <c:pt idx="87">
                  <c:v>8.66</c:v>
                </c:pt>
                <c:pt idx="88">
                  <c:v>7.05</c:v>
                </c:pt>
                <c:pt idx="89">
                  <c:v>7.57</c:v>
                </c:pt>
                <c:pt idx="90">
                  <c:v>7.69</c:v>
                </c:pt>
                <c:pt idx="91">
                  <c:v>7.31</c:v>
                </c:pt>
                <c:pt idx="92">
                  <c:v>7.2399999999999993</c:v>
                </c:pt>
                <c:pt idx="93">
                  <c:v>8.8800000000000008</c:v>
                </c:pt>
                <c:pt idx="94">
                  <c:v>9.1999999999999993</c:v>
                </c:pt>
                <c:pt idx="95">
                  <c:v>7.830000000000001</c:v>
                </c:pt>
                <c:pt idx="96">
                  <c:v>8.08</c:v>
                </c:pt>
                <c:pt idx="97">
                  <c:v>7.12</c:v>
                </c:pt>
                <c:pt idx="98">
                  <c:v>7.35</c:v>
                </c:pt>
                <c:pt idx="99">
                  <c:v>7.8999999999999986</c:v>
                </c:pt>
                <c:pt idx="100">
                  <c:v>7.37</c:v>
                </c:pt>
                <c:pt idx="101">
                  <c:v>7.7700000000000005</c:v>
                </c:pt>
                <c:pt idx="102">
                  <c:v>7.3599999999999994</c:v>
                </c:pt>
                <c:pt idx="103">
                  <c:v>8.1699999999999982</c:v>
                </c:pt>
                <c:pt idx="104">
                  <c:v>9.84</c:v>
                </c:pt>
                <c:pt idx="105">
                  <c:v>7.8</c:v>
                </c:pt>
                <c:pt idx="106">
                  <c:v>7.55</c:v>
                </c:pt>
                <c:pt idx="107">
                  <c:v>8.120000000000001</c:v>
                </c:pt>
                <c:pt idx="108">
                  <c:v>7.93</c:v>
                </c:pt>
                <c:pt idx="109">
                  <c:v>7.839999999999999</c:v>
                </c:pt>
                <c:pt idx="110">
                  <c:v>8.02</c:v>
                </c:pt>
                <c:pt idx="111">
                  <c:v>9.1300000000000008</c:v>
                </c:pt>
                <c:pt idx="112">
                  <c:v>8.8500000000000014</c:v>
                </c:pt>
                <c:pt idx="113">
                  <c:v>7.7799999999999994</c:v>
                </c:pt>
                <c:pt idx="114">
                  <c:v>6.8600000000000012</c:v>
                </c:pt>
                <c:pt idx="115">
                  <c:v>8.52</c:v>
                </c:pt>
                <c:pt idx="116">
                  <c:v>8.0100000000000016</c:v>
                </c:pt>
                <c:pt idx="117">
                  <c:v>7.4600000000000009</c:v>
                </c:pt>
                <c:pt idx="118">
                  <c:v>7.7700000000000005</c:v>
                </c:pt>
                <c:pt idx="119">
                  <c:v>7.65</c:v>
                </c:pt>
                <c:pt idx="120">
                  <c:v>8.9999999999999982</c:v>
                </c:pt>
                <c:pt idx="121">
                  <c:v>9.1499999999999986</c:v>
                </c:pt>
                <c:pt idx="122">
                  <c:v>10.879999999999999</c:v>
                </c:pt>
                <c:pt idx="123">
                  <c:v>9.69</c:v>
                </c:pt>
                <c:pt idx="124">
                  <c:v>7.85</c:v>
                </c:pt>
                <c:pt idx="125">
                  <c:v>9.83</c:v>
                </c:pt>
                <c:pt idx="126">
                  <c:v>8.4499999999999993</c:v>
                </c:pt>
                <c:pt idx="127">
                  <c:v>9.01</c:v>
                </c:pt>
                <c:pt idx="128">
                  <c:v>8.0300000000000011</c:v>
                </c:pt>
                <c:pt idx="129">
                  <c:v>7.9700000000000006</c:v>
                </c:pt>
                <c:pt idx="130">
                  <c:v>7.9599999999999991</c:v>
                </c:pt>
                <c:pt idx="131">
                  <c:v>9.9700000000000024</c:v>
                </c:pt>
                <c:pt idx="132">
                  <c:v>8.3600000000000012</c:v>
                </c:pt>
                <c:pt idx="133">
                  <c:v>9.01</c:v>
                </c:pt>
                <c:pt idx="134">
                  <c:v>7.3499999999999988</c:v>
                </c:pt>
                <c:pt idx="135">
                  <c:v>8.4700000000000006</c:v>
                </c:pt>
                <c:pt idx="136">
                  <c:v>9.23</c:v>
                </c:pt>
                <c:pt idx="137">
                  <c:v>10.249999999999998</c:v>
                </c:pt>
                <c:pt idx="138">
                  <c:v>8.5699999999999985</c:v>
                </c:pt>
                <c:pt idx="139">
                  <c:v>8.6999999999999993</c:v>
                </c:pt>
                <c:pt idx="140">
                  <c:v>7.57</c:v>
                </c:pt>
                <c:pt idx="141">
                  <c:v>8.9199999999999982</c:v>
                </c:pt>
                <c:pt idx="142">
                  <c:v>8.59</c:v>
                </c:pt>
                <c:pt idx="143">
                  <c:v>9.2900000000000009</c:v>
                </c:pt>
                <c:pt idx="144">
                  <c:v>12.959999999999999</c:v>
                </c:pt>
                <c:pt idx="145">
                  <c:v>12.900000000000002</c:v>
                </c:pt>
                <c:pt idx="146">
                  <c:v>12.780000000000001</c:v>
                </c:pt>
                <c:pt idx="147">
                  <c:v>10.750000000000002</c:v>
                </c:pt>
                <c:pt idx="148">
                  <c:v>9.9599999999999991</c:v>
                </c:pt>
                <c:pt idx="149">
                  <c:v>9.8699999999999992</c:v>
                </c:pt>
                <c:pt idx="150">
                  <c:v>8.67</c:v>
                </c:pt>
                <c:pt idx="151">
                  <c:v>9.3099999999999987</c:v>
                </c:pt>
                <c:pt idx="152">
                  <c:v>7.55</c:v>
                </c:pt>
                <c:pt idx="153">
                  <c:v>8.35</c:v>
                </c:pt>
                <c:pt idx="154">
                  <c:v>8.879999999999999</c:v>
                </c:pt>
                <c:pt idx="155">
                  <c:v>7.3400000000000007</c:v>
                </c:pt>
                <c:pt idx="156">
                  <c:v>7.3100000000000005</c:v>
                </c:pt>
                <c:pt idx="157">
                  <c:v>7.2200000000000015</c:v>
                </c:pt>
                <c:pt idx="158">
                  <c:v>8.65</c:v>
                </c:pt>
                <c:pt idx="159">
                  <c:v>7.75</c:v>
                </c:pt>
                <c:pt idx="160">
                  <c:v>9.41</c:v>
                </c:pt>
                <c:pt idx="161">
                  <c:v>8.26</c:v>
                </c:pt>
                <c:pt idx="162">
                  <c:v>7.7</c:v>
                </c:pt>
                <c:pt idx="163">
                  <c:v>8.23</c:v>
                </c:pt>
                <c:pt idx="164">
                  <c:v>8.65</c:v>
                </c:pt>
                <c:pt idx="165">
                  <c:v>8.0799999999999983</c:v>
                </c:pt>
                <c:pt idx="166">
                  <c:v>9.34</c:v>
                </c:pt>
                <c:pt idx="167">
                  <c:v>9.2600000000000016</c:v>
                </c:pt>
                <c:pt idx="168">
                  <c:v>9.4099999999999984</c:v>
                </c:pt>
                <c:pt idx="169">
                  <c:v>10.35</c:v>
                </c:pt>
                <c:pt idx="170">
                  <c:v>9.8899999999999988</c:v>
                </c:pt>
                <c:pt idx="171">
                  <c:v>9.7199999999999989</c:v>
                </c:pt>
                <c:pt idx="172">
                  <c:v>7.8699999999999992</c:v>
                </c:pt>
                <c:pt idx="173">
                  <c:v>8.8099999999999987</c:v>
                </c:pt>
                <c:pt idx="174">
                  <c:v>7.3600000000000012</c:v>
                </c:pt>
                <c:pt idx="175">
                  <c:v>8.0799999999999983</c:v>
                </c:pt>
                <c:pt idx="176">
                  <c:v>9.5399999999999991</c:v>
                </c:pt>
                <c:pt idx="177">
                  <c:v>8.5699999999999985</c:v>
                </c:pt>
                <c:pt idx="178">
                  <c:v>7.1599999999999993</c:v>
                </c:pt>
                <c:pt idx="179">
                  <c:v>7.3400000000000007</c:v>
                </c:pt>
                <c:pt idx="180">
                  <c:v>7.8499999999999988</c:v>
                </c:pt>
                <c:pt idx="181">
                  <c:v>8.1399999999999988</c:v>
                </c:pt>
                <c:pt idx="182">
                  <c:v>6.3899999999999988</c:v>
                </c:pt>
                <c:pt idx="183">
                  <c:v>11.669999999999998</c:v>
                </c:pt>
                <c:pt idx="184">
                  <c:v>9.68</c:v>
                </c:pt>
                <c:pt idx="185">
                  <c:v>8.6</c:v>
                </c:pt>
                <c:pt idx="186">
                  <c:v>5.7499999999999991</c:v>
                </c:pt>
                <c:pt idx="187">
                  <c:v>10.739999999999998</c:v>
                </c:pt>
                <c:pt idx="188">
                  <c:v>9.5599999999999987</c:v>
                </c:pt>
                <c:pt idx="189">
                  <c:v>10.050000000000001</c:v>
                </c:pt>
                <c:pt idx="190">
                  <c:v>8.4899999999999984</c:v>
                </c:pt>
                <c:pt idx="191">
                  <c:v>9.4499999999999993</c:v>
                </c:pt>
                <c:pt idx="192">
                  <c:v>8.2900000000000009</c:v>
                </c:pt>
                <c:pt idx="193">
                  <c:v>8.0299999999999994</c:v>
                </c:pt>
                <c:pt idx="194">
                  <c:v>8.9699999999999989</c:v>
                </c:pt>
                <c:pt idx="195">
                  <c:v>9.9700000000000006</c:v>
                </c:pt>
                <c:pt idx="196">
                  <c:v>9.2199999999999989</c:v>
                </c:pt>
                <c:pt idx="197">
                  <c:v>7.82</c:v>
                </c:pt>
                <c:pt idx="198">
                  <c:v>9.33</c:v>
                </c:pt>
                <c:pt idx="199">
                  <c:v>9.51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6-45DF-B32C-6FF6E506A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119888"/>
        <c:axId val="767117008"/>
      </c:lineChart>
      <c:catAx>
        <c:axId val="76711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</a:t>
                </a:r>
                <a:r>
                  <a:rPr lang="es-CO" baseline="0"/>
                  <a:t> de peticiones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7117008"/>
        <c:crosses val="autoZero"/>
        <c:auto val="1"/>
        <c:lblAlgn val="ctr"/>
        <c:lblOffset val="100"/>
        <c:noMultiLvlLbl val="0"/>
      </c:catAx>
      <c:valAx>
        <c:axId val="7671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de uso de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711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/>
              <a:t># threads vs. tiempo de transacción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5706060364183328E-2"/>
          <c:y val="0.15059849391323879"/>
          <c:w val="0.82827234161567731"/>
          <c:h val="0.70576406768914424"/>
        </c:manualLayout>
      </c:layout>
      <c:lineChart>
        <c:grouping val="standard"/>
        <c:varyColors val="0"/>
        <c:ser>
          <c:idx val="0"/>
          <c:order val="0"/>
          <c:tx>
            <c:v>Pool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T1_C200_40MS!$G$8:$G$207</c:f>
              <c:numCache>
                <c:formatCode>General</c:formatCode>
                <c:ptCount val="200"/>
                <c:pt idx="0">
                  <c:v>30</c:v>
                </c:pt>
                <c:pt idx="1">
                  <c:v>7.2100000000000009</c:v>
                </c:pt>
                <c:pt idx="2">
                  <c:v>7.51</c:v>
                </c:pt>
                <c:pt idx="3">
                  <c:v>7.8600000000000012</c:v>
                </c:pt>
                <c:pt idx="4">
                  <c:v>7.8599999999999994</c:v>
                </c:pt>
                <c:pt idx="5">
                  <c:v>7.67</c:v>
                </c:pt>
                <c:pt idx="6">
                  <c:v>7.81</c:v>
                </c:pt>
                <c:pt idx="7">
                  <c:v>7.4599999999999991</c:v>
                </c:pt>
                <c:pt idx="8">
                  <c:v>7.63</c:v>
                </c:pt>
                <c:pt idx="9">
                  <c:v>8.4999999999999982</c:v>
                </c:pt>
                <c:pt idx="10">
                  <c:v>10.36</c:v>
                </c:pt>
                <c:pt idx="11">
                  <c:v>10.1</c:v>
                </c:pt>
                <c:pt idx="12">
                  <c:v>9.4</c:v>
                </c:pt>
                <c:pt idx="13">
                  <c:v>9.6</c:v>
                </c:pt>
                <c:pt idx="14">
                  <c:v>7.5199999999999987</c:v>
                </c:pt>
                <c:pt idx="15">
                  <c:v>6.9799999999999995</c:v>
                </c:pt>
                <c:pt idx="16">
                  <c:v>6.7</c:v>
                </c:pt>
                <c:pt idx="17">
                  <c:v>9.629999999999999</c:v>
                </c:pt>
                <c:pt idx="18">
                  <c:v>8.01</c:v>
                </c:pt>
                <c:pt idx="19">
                  <c:v>8.0399999999999991</c:v>
                </c:pt>
                <c:pt idx="20">
                  <c:v>10.040000000000001</c:v>
                </c:pt>
                <c:pt idx="21">
                  <c:v>10.139999999999999</c:v>
                </c:pt>
                <c:pt idx="22">
                  <c:v>8.48</c:v>
                </c:pt>
                <c:pt idx="23">
                  <c:v>11.080000000000002</c:v>
                </c:pt>
                <c:pt idx="24">
                  <c:v>9</c:v>
                </c:pt>
                <c:pt idx="25">
                  <c:v>10.430000000000001</c:v>
                </c:pt>
                <c:pt idx="26">
                  <c:v>9.41</c:v>
                </c:pt>
                <c:pt idx="27">
                  <c:v>7.1</c:v>
                </c:pt>
                <c:pt idx="28">
                  <c:v>7.01</c:v>
                </c:pt>
                <c:pt idx="29">
                  <c:v>7.2899999999999991</c:v>
                </c:pt>
                <c:pt idx="30">
                  <c:v>7.4899999999999993</c:v>
                </c:pt>
                <c:pt idx="31">
                  <c:v>6.99</c:v>
                </c:pt>
                <c:pt idx="32">
                  <c:v>8.26</c:v>
                </c:pt>
                <c:pt idx="33">
                  <c:v>7.3199999999999985</c:v>
                </c:pt>
                <c:pt idx="34">
                  <c:v>7.410000000000001</c:v>
                </c:pt>
                <c:pt idx="35">
                  <c:v>6.2299999999999995</c:v>
                </c:pt>
                <c:pt idx="36">
                  <c:v>7.74</c:v>
                </c:pt>
                <c:pt idx="37">
                  <c:v>7.5</c:v>
                </c:pt>
                <c:pt idx="38">
                  <c:v>7.0600000000000005</c:v>
                </c:pt>
                <c:pt idx="39">
                  <c:v>7.2700000000000005</c:v>
                </c:pt>
                <c:pt idx="40">
                  <c:v>7.13</c:v>
                </c:pt>
                <c:pt idx="41">
                  <c:v>7.160000000000001</c:v>
                </c:pt>
                <c:pt idx="42">
                  <c:v>7.2200000000000015</c:v>
                </c:pt>
                <c:pt idx="43">
                  <c:v>7.0399999999999991</c:v>
                </c:pt>
                <c:pt idx="44">
                  <c:v>7.0200000000000005</c:v>
                </c:pt>
                <c:pt idx="45">
                  <c:v>6.2700000000000005</c:v>
                </c:pt>
                <c:pt idx="46">
                  <c:v>5.7100000000000009</c:v>
                </c:pt>
                <c:pt idx="47">
                  <c:v>6.5200000000000005</c:v>
                </c:pt>
                <c:pt idx="48">
                  <c:v>6.74</c:v>
                </c:pt>
                <c:pt idx="49">
                  <c:v>6.9099999999999993</c:v>
                </c:pt>
                <c:pt idx="50">
                  <c:v>6.089999999999999</c:v>
                </c:pt>
                <c:pt idx="51">
                  <c:v>9.9699999999999989</c:v>
                </c:pt>
                <c:pt idx="52">
                  <c:v>6.8400000000000007</c:v>
                </c:pt>
                <c:pt idx="53">
                  <c:v>8.0399999999999991</c:v>
                </c:pt>
                <c:pt idx="54">
                  <c:v>7.0399999999999991</c:v>
                </c:pt>
                <c:pt idx="55">
                  <c:v>8.43</c:v>
                </c:pt>
                <c:pt idx="56">
                  <c:v>8.35</c:v>
                </c:pt>
                <c:pt idx="57">
                  <c:v>8.1999999999999993</c:v>
                </c:pt>
                <c:pt idx="58">
                  <c:v>8.4000000000000021</c:v>
                </c:pt>
                <c:pt idx="59">
                  <c:v>8.2399999999999984</c:v>
                </c:pt>
                <c:pt idx="60">
                  <c:v>7.7900000000000009</c:v>
                </c:pt>
                <c:pt idx="61">
                  <c:v>8.5</c:v>
                </c:pt>
                <c:pt idx="62">
                  <c:v>7.0900000000000007</c:v>
                </c:pt>
                <c:pt idx="63">
                  <c:v>6.9</c:v>
                </c:pt>
                <c:pt idx="64">
                  <c:v>8.48</c:v>
                </c:pt>
                <c:pt idx="65">
                  <c:v>7.8400000000000007</c:v>
                </c:pt>
                <c:pt idx="66">
                  <c:v>6.99</c:v>
                </c:pt>
                <c:pt idx="67">
                  <c:v>7.26</c:v>
                </c:pt>
                <c:pt idx="68">
                  <c:v>6.4600000000000009</c:v>
                </c:pt>
                <c:pt idx="69">
                  <c:v>7.2000000000000011</c:v>
                </c:pt>
                <c:pt idx="70">
                  <c:v>6.95</c:v>
                </c:pt>
                <c:pt idx="71">
                  <c:v>6.7899999999999991</c:v>
                </c:pt>
                <c:pt idx="72">
                  <c:v>7.2699999999999987</c:v>
                </c:pt>
                <c:pt idx="73">
                  <c:v>6.6</c:v>
                </c:pt>
                <c:pt idx="74">
                  <c:v>8.2600000000000016</c:v>
                </c:pt>
                <c:pt idx="75">
                  <c:v>8.94</c:v>
                </c:pt>
                <c:pt idx="76">
                  <c:v>7.05</c:v>
                </c:pt>
                <c:pt idx="77">
                  <c:v>7.26</c:v>
                </c:pt>
                <c:pt idx="78">
                  <c:v>6.8400000000000007</c:v>
                </c:pt>
                <c:pt idx="79">
                  <c:v>7.65</c:v>
                </c:pt>
                <c:pt idx="80">
                  <c:v>7.2200000000000006</c:v>
                </c:pt>
                <c:pt idx="81">
                  <c:v>7.3699999999999992</c:v>
                </c:pt>
                <c:pt idx="82">
                  <c:v>7.55</c:v>
                </c:pt>
                <c:pt idx="83">
                  <c:v>7.93</c:v>
                </c:pt>
                <c:pt idx="84">
                  <c:v>7.15</c:v>
                </c:pt>
                <c:pt idx="85">
                  <c:v>7.7100000000000009</c:v>
                </c:pt>
                <c:pt idx="86">
                  <c:v>7.7399999999999993</c:v>
                </c:pt>
                <c:pt idx="87">
                  <c:v>6.9799999999999995</c:v>
                </c:pt>
                <c:pt idx="88">
                  <c:v>7.06</c:v>
                </c:pt>
                <c:pt idx="89">
                  <c:v>7.8899999999999988</c:v>
                </c:pt>
                <c:pt idx="90">
                  <c:v>7.8699999999999992</c:v>
                </c:pt>
                <c:pt idx="91">
                  <c:v>7.1500000000000012</c:v>
                </c:pt>
                <c:pt idx="92">
                  <c:v>8.4199999999999982</c:v>
                </c:pt>
                <c:pt idx="93">
                  <c:v>6.76</c:v>
                </c:pt>
                <c:pt idx="94">
                  <c:v>9.15</c:v>
                </c:pt>
                <c:pt idx="95">
                  <c:v>8.41</c:v>
                </c:pt>
                <c:pt idx="96">
                  <c:v>8.49</c:v>
                </c:pt>
                <c:pt idx="97">
                  <c:v>7.45</c:v>
                </c:pt>
                <c:pt idx="98">
                  <c:v>6.4599999999999991</c:v>
                </c:pt>
                <c:pt idx="99">
                  <c:v>6.74</c:v>
                </c:pt>
                <c:pt idx="100">
                  <c:v>7.9599999999999991</c:v>
                </c:pt>
                <c:pt idx="101">
                  <c:v>8.9099999999999984</c:v>
                </c:pt>
                <c:pt idx="102">
                  <c:v>8.61</c:v>
                </c:pt>
                <c:pt idx="103">
                  <c:v>7.2199999999999989</c:v>
                </c:pt>
                <c:pt idx="104">
                  <c:v>6.33</c:v>
                </c:pt>
                <c:pt idx="105">
                  <c:v>6.83</c:v>
                </c:pt>
                <c:pt idx="106">
                  <c:v>8.18</c:v>
                </c:pt>
                <c:pt idx="107">
                  <c:v>6.7700000000000005</c:v>
                </c:pt>
                <c:pt idx="108">
                  <c:v>8</c:v>
                </c:pt>
                <c:pt idx="109">
                  <c:v>7.3699999999999992</c:v>
                </c:pt>
                <c:pt idx="110">
                  <c:v>7.240000000000002</c:v>
                </c:pt>
                <c:pt idx="111">
                  <c:v>7.43</c:v>
                </c:pt>
                <c:pt idx="112">
                  <c:v>8.0399999999999991</c:v>
                </c:pt>
                <c:pt idx="113">
                  <c:v>9.9699999999999989</c:v>
                </c:pt>
                <c:pt idx="114">
                  <c:v>8.73</c:v>
                </c:pt>
                <c:pt idx="115">
                  <c:v>8.8099999999999987</c:v>
                </c:pt>
                <c:pt idx="116">
                  <c:v>10.07</c:v>
                </c:pt>
                <c:pt idx="117">
                  <c:v>6.6000000000000014</c:v>
                </c:pt>
                <c:pt idx="118">
                  <c:v>7.5100000000000007</c:v>
                </c:pt>
                <c:pt idx="119">
                  <c:v>7.85</c:v>
                </c:pt>
                <c:pt idx="120">
                  <c:v>7.19</c:v>
                </c:pt>
                <c:pt idx="121">
                  <c:v>7.5399999999999991</c:v>
                </c:pt>
                <c:pt idx="122">
                  <c:v>8.2900000000000009</c:v>
                </c:pt>
                <c:pt idx="123">
                  <c:v>8.2100000000000009</c:v>
                </c:pt>
                <c:pt idx="124">
                  <c:v>9.5500000000000007</c:v>
                </c:pt>
                <c:pt idx="125">
                  <c:v>7.5200000000000005</c:v>
                </c:pt>
                <c:pt idx="126">
                  <c:v>7.0300000000000011</c:v>
                </c:pt>
                <c:pt idx="127">
                  <c:v>7.1100000000000012</c:v>
                </c:pt>
                <c:pt idx="128">
                  <c:v>7.1500000000000012</c:v>
                </c:pt>
                <c:pt idx="129">
                  <c:v>6.7100000000000026</c:v>
                </c:pt>
                <c:pt idx="130">
                  <c:v>7.419999999999999</c:v>
                </c:pt>
                <c:pt idx="131">
                  <c:v>7.2299999999999995</c:v>
                </c:pt>
                <c:pt idx="132">
                  <c:v>7.8000000000000016</c:v>
                </c:pt>
                <c:pt idx="133">
                  <c:v>7.6899999999999995</c:v>
                </c:pt>
                <c:pt idx="134">
                  <c:v>8.8099999999999987</c:v>
                </c:pt>
                <c:pt idx="135">
                  <c:v>7.2200000000000006</c:v>
                </c:pt>
                <c:pt idx="136">
                  <c:v>8.56</c:v>
                </c:pt>
                <c:pt idx="137">
                  <c:v>8.16</c:v>
                </c:pt>
                <c:pt idx="138">
                  <c:v>7.38</c:v>
                </c:pt>
                <c:pt idx="139">
                  <c:v>6.7700000000000005</c:v>
                </c:pt>
                <c:pt idx="140">
                  <c:v>8.65</c:v>
                </c:pt>
                <c:pt idx="141">
                  <c:v>7.57</c:v>
                </c:pt>
                <c:pt idx="142">
                  <c:v>7.6</c:v>
                </c:pt>
                <c:pt idx="143">
                  <c:v>6.7700000000000005</c:v>
                </c:pt>
                <c:pt idx="144">
                  <c:v>8.66</c:v>
                </c:pt>
                <c:pt idx="145">
                  <c:v>8.91</c:v>
                </c:pt>
                <c:pt idx="146">
                  <c:v>8.370000000000001</c:v>
                </c:pt>
                <c:pt idx="147">
                  <c:v>8.2200000000000006</c:v>
                </c:pt>
                <c:pt idx="148">
                  <c:v>6.6</c:v>
                </c:pt>
                <c:pt idx="149">
                  <c:v>7.339999999999999</c:v>
                </c:pt>
                <c:pt idx="150">
                  <c:v>6.82</c:v>
                </c:pt>
                <c:pt idx="151">
                  <c:v>7.13</c:v>
                </c:pt>
                <c:pt idx="152">
                  <c:v>7.339999999999999</c:v>
                </c:pt>
                <c:pt idx="153">
                  <c:v>7.15</c:v>
                </c:pt>
                <c:pt idx="154">
                  <c:v>6.94</c:v>
                </c:pt>
                <c:pt idx="155">
                  <c:v>6.85</c:v>
                </c:pt>
                <c:pt idx="156">
                  <c:v>9.4699999999999989</c:v>
                </c:pt>
                <c:pt idx="157">
                  <c:v>7.7799999999999994</c:v>
                </c:pt>
                <c:pt idx="158">
                  <c:v>6.1800000000000006</c:v>
                </c:pt>
                <c:pt idx="159">
                  <c:v>7.7299999999999995</c:v>
                </c:pt>
                <c:pt idx="160">
                  <c:v>8.0299999999999994</c:v>
                </c:pt>
                <c:pt idx="161">
                  <c:v>8.65</c:v>
                </c:pt>
                <c:pt idx="162">
                  <c:v>10.18</c:v>
                </c:pt>
                <c:pt idx="163">
                  <c:v>8.23</c:v>
                </c:pt>
                <c:pt idx="164">
                  <c:v>7.12</c:v>
                </c:pt>
                <c:pt idx="165">
                  <c:v>7.76</c:v>
                </c:pt>
                <c:pt idx="166">
                  <c:v>7.3900000000000006</c:v>
                </c:pt>
                <c:pt idx="167">
                  <c:v>7.94</c:v>
                </c:pt>
                <c:pt idx="168">
                  <c:v>7.339999999999999</c:v>
                </c:pt>
                <c:pt idx="169">
                  <c:v>7.2800000000000011</c:v>
                </c:pt>
                <c:pt idx="170">
                  <c:v>7.3999999999999986</c:v>
                </c:pt>
                <c:pt idx="171">
                  <c:v>8.6699999999999982</c:v>
                </c:pt>
                <c:pt idx="172">
                  <c:v>7.75</c:v>
                </c:pt>
                <c:pt idx="173">
                  <c:v>7.3400000000000007</c:v>
                </c:pt>
                <c:pt idx="174">
                  <c:v>6.8899999999999988</c:v>
                </c:pt>
                <c:pt idx="175">
                  <c:v>8.4499999999999993</c:v>
                </c:pt>
                <c:pt idx="176">
                  <c:v>7.5300000000000011</c:v>
                </c:pt>
                <c:pt idx="177">
                  <c:v>7.4800000000000013</c:v>
                </c:pt>
                <c:pt idx="178">
                  <c:v>7.37</c:v>
                </c:pt>
                <c:pt idx="179">
                  <c:v>8.84</c:v>
                </c:pt>
                <c:pt idx="180">
                  <c:v>7.6300000000000008</c:v>
                </c:pt>
                <c:pt idx="181">
                  <c:v>6.3800000000000008</c:v>
                </c:pt>
                <c:pt idx="182">
                  <c:v>8.35</c:v>
                </c:pt>
                <c:pt idx="183">
                  <c:v>7.5299999999999994</c:v>
                </c:pt>
                <c:pt idx="184">
                  <c:v>6.1999999999999993</c:v>
                </c:pt>
                <c:pt idx="185">
                  <c:v>8</c:v>
                </c:pt>
                <c:pt idx="186">
                  <c:v>7.6399999999999988</c:v>
                </c:pt>
                <c:pt idx="187">
                  <c:v>6.35</c:v>
                </c:pt>
                <c:pt idx="188">
                  <c:v>7.56</c:v>
                </c:pt>
                <c:pt idx="189">
                  <c:v>6.75</c:v>
                </c:pt>
                <c:pt idx="190">
                  <c:v>6.7700000000000005</c:v>
                </c:pt>
                <c:pt idx="191">
                  <c:v>7.37</c:v>
                </c:pt>
                <c:pt idx="192">
                  <c:v>7.589999999999999</c:v>
                </c:pt>
                <c:pt idx="193">
                  <c:v>6.7800000000000011</c:v>
                </c:pt>
                <c:pt idx="194">
                  <c:v>6.6100000000000012</c:v>
                </c:pt>
                <c:pt idx="195">
                  <c:v>6.65</c:v>
                </c:pt>
                <c:pt idx="196">
                  <c:v>7.57</c:v>
                </c:pt>
                <c:pt idx="197">
                  <c:v>9.27</c:v>
                </c:pt>
                <c:pt idx="198">
                  <c:v>9.77</c:v>
                </c:pt>
                <c:pt idx="199">
                  <c:v>7.9399999999999995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2-44DF-A6DE-B1A0C109DAC1}"/>
            </c:ext>
          </c:extLst>
        </c:ser>
        <c:ser>
          <c:idx val="1"/>
          <c:order val="1"/>
          <c:tx>
            <c:v>Pool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T2_C200_40MS!$G$8:$G$207</c:f>
              <c:numCache>
                <c:formatCode>General</c:formatCode>
                <c:ptCount val="200"/>
                <c:pt idx="0">
                  <c:v>20.509999999999998</c:v>
                </c:pt>
                <c:pt idx="1">
                  <c:v>21.279999999999998</c:v>
                </c:pt>
                <c:pt idx="2">
                  <c:v>7.07</c:v>
                </c:pt>
                <c:pt idx="3">
                  <c:v>7.4799999999999995</c:v>
                </c:pt>
                <c:pt idx="4">
                  <c:v>8.85</c:v>
                </c:pt>
                <c:pt idx="5">
                  <c:v>8.59</c:v>
                </c:pt>
                <c:pt idx="6">
                  <c:v>9.379999999999999</c:v>
                </c:pt>
                <c:pt idx="7">
                  <c:v>9.2900000000000009</c:v>
                </c:pt>
                <c:pt idx="8">
                  <c:v>8.2899999999999991</c:v>
                </c:pt>
                <c:pt idx="9">
                  <c:v>8.4899999999999984</c:v>
                </c:pt>
                <c:pt idx="10">
                  <c:v>7.3999999999999986</c:v>
                </c:pt>
                <c:pt idx="11">
                  <c:v>7.2899999999999991</c:v>
                </c:pt>
                <c:pt idx="12">
                  <c:v>7.1</c:v>
                </c:pt>
                <c:pt idx="13">
                  <c:v>6.8400000000000007</c:v>
                </c:pt>
                <c:pt idx="14">
                  <c:v>7.2399999999999993</c:v>
                </c:pt>
                <c:pt idx="15">
                  <c:v>7.31</c:v>
                </c:pt>
                <c:pt idx="16">
                  <c:v>7.9</c:v>
                </c:pt>
                <c:pt idx="17">
                  <c:v>7.63</c:v>
                </c:pt>
                <c:pt idx="18">
                  <c:v>6.9400000000000022</c:v>
                </c:pt>
                <c:pt idx="19">
                  <c:v>6.6</c:v>
                </c:pt>
                <c:pt idx="20">
                  <c:v>7.67</c:v>
                </c:pt>
                <c:pt idx="21">
                  <c:v>6.9499999999999984</c:v>
                </c:pt>
                <c:pt idx="22">
                  <c:v>7.3800000000000008</c:v>
                </c:pt>
                <c:pt idx="23">
                  <c:v>6.6599999999999993</c:v>
                </c:pt>
                <c:pt idx="24">
                  <c:v>7.33</c:v>
                </c:pt>
                <c:pt idx="25">
                  <c:v>6.7</c:v>
                </c:pt>
                <c:pt idx="26">
                  <c:v>6.95</c:v>
                </c:pt>
                <c:pt idx="27">
                  <c:v>6.5400000000000009</c:v>
                </c:pt>
                <c:pt idx="28">
                  <c:v>7.06</c:v>
                </c:pt>
                <c:pt idx="29">
                  <c:v>6.7699999999999987</c:v>
                </c:pt>
                <c:pt idx="30">
                  <c:v>7.3499999999999988</c:v>
                </c:pt>
                <c:pt idx="31">
                  <c:v>5.9799999999999995</c:v>
                </c:pt>
                <c:pt idx="32">
                  <c:v>8</c:v>
                </c:pt>
                <c:pt idx="33">
                  <c:v>6.919999999999999</c:v>
                </c:pt>
                <c:pt idx="34">
                  <c:v>6.7499999999999982</c:v>
                </c:pt>
                <c:pt idx="35">
                  <c:v>7.3800000000000008</c:v>
                </c:pt>
                <c:pt idx="36">
                  <c:v>7.169999999999999</c:v>
                </c:pt>
                <c:pt idx="37">
                  <c:v>7</c:v>
                </c:pt>
                <c:pt idx="38">
                  <c:v>7.44</c:v>
                </c:pt>
                <c:pt idx="39">
                  <c:v>7.6599999999999993</c:v>
                </c:pt>
                <c:pt idx="40">
                  <c:v>6.58</c:v>
                </c:pt>
                <c:pt idx="41">
                  <c:v>7.7900000000000009</c:v>
                </c:pt>
                <c:pt idx="42">
                  <c:v>7.2800000000000011</c:v>
                </c:pt>
                <c:pt idx="43">
                  <c:v>7.9699999999999989</c:v>
                </c:pt>
                <c:pt idx="44">
                  <c:v>8.379999999999999</c:v>
                </c:pt>
                <c:pt idx="45">
                  <c:v>8.3099999999999987</c:v>
                </c:pt>
                <c:pt idx="46">
                  <c:v>7.94</c:v>
                </c:pt>
                <c:pt idx="47">
                  <c:v>7.18</c:v>
                </c:pt>
                <c:pt idx="48">
                  <c:v>6.4200000000000017</c:v>
                </c:pt>
                <c:pt idx="49">
                  <c:v>9.91</c:v>
                </c:pt>
                <c:pt idx="50">
                  <c:v>9.83</c:v>
                </c:pt>
                <c:pt idx="51">
                  <c:v>7.5200000000000005</c:v>
                </c:pt>
                <c:pt idx="52">
                  <c:v>6.5699999999999985</c:v>
                </c:pt>
                <c:pt idx="53">
                  <c:v>6.56</c:v>
                </c:pt>
                <c:pt idx="54">
                  <c:v>6.99</c:v>
                </c:pt>
                <c:pt idx="55">
                  <c:v>6.85</c:v>
                </c:pt>
                <c:pt idx="56">
                  <c:v>7.5900000000000016</c:v>
                </c:pt>
                <c:pt idx="57">
                  <c:v>6.9599999999999991</c:v>
                </c:pt>
                <c:pt idx="58">
                  <c:v>7.85</c:v>
                </c:pt>
                <c:pt idx="59">
                  <c:v>7.75</c:v>
                </c:pt>
                <c:pt idx="60">
                  <c:v>9.23</c:v>
                </c:pt>
                <c:pt idx="61">
                  <c:v>10.37</c:v>
                </c:pt>
                <c:pt idx="62">
                  <c:v>10.440000000000001</c:v>
                </c:pt>
                <c:pt idx="63">
                  <c:v>8.51</c:v>
                </c:pt>
                <c:pt idx="64">
                  <c:v>7.4099999999999993</c:v>
                </c:pt>
                <c:pt idx="65">
                  <c:v>7.3199999999999985</c:v>
                </c:pt>
                <c:pt idx="66">
                  <c:v>7.7900000000000009</c:v>
                </c:pt>
                <c:pt idx="67">
                  <c:v>7.06</c:v>
                </c:pt>
                <c:pt idx="68">
                  <c:v>7.51</c:v>
                </c:pt>
                <c:pt idx="69">
                  <c:v>6.5700000000000021</c:v>
                </c:pt>
                <c:pt idx="70">
                  <c:v>7.74</c:v>
                </c:pt>
                <c:pt idx="71">
                  <c:v>9.61</c:v>
                </c:pt>
                <c:pt idx="72">
                  <c:v>7.75</c:v>
                </c:pt>
                <c:pt idx="73">
                  <c:v>7.5</c:v>
                </c:pt>
                <c:pt idx="74">
                  <c:v>8.66</c:v>
                </c:pt>
                <c:pt idx="75">
                  <c:v>7.05</c:v>
                </c:pt>
                <c:pt idx="76">
                  <c:v>8.3699999999999992</c:v>
                </c:pt>
                <c:pt idx="77">
                  <c:v>7.49</c:v>
                </c:pt>
                <c:pt idx="78">
                  <c:v>8.82</c:v>
                </c:pt>
                <c:pt idx="79">
                  <c:v>8.1300000000000008</c:v>
                </c:pt>
                <c:pt idx="80">
                  <c:v>7.6400000000000006</c:v>
                </c:pt>
                <c:pt idx="81">
                  <c:v>8.7799999999999994</c:v>
                </c:pt>
                <c:pt idx="82">
                  <c:v>7.7</c:v>
                </c:pt>
                <c:pt idx="83">
                  <c:v>7.99</c:v>
                </c:pt>
                <c:pt idx="84">
                  <c:v>7.7200000000000006</c:v>
                </c:pt>
                <c:pt idx="85">
                  <c:v>7.0299999999999994</c:v>
                </c:pt>
                <c:pt idx="86">
                  <c:v>8.44</c:v>
                </c:pt>
                <c:pt idx="87">
                  <c:v>8.66</c:v>
                </c:pt>
                <c:pt idx="88">
                  <c:v>7.05</c:v>
                </c:pt>
                <c:pt idx="89">
                  <c:v>7.57</c:v>
                </c:pt>
                <c:pt idx="90">
                  <c:v>7.69</c:v>
                </c:pt>
                <c:pt idx="91">
                  <c:v>7.31</c:v>
                </c:pt>
                <c:pt idx="92">
                  <c:v>7.2399999999999993</c:v>
                </c:pt>
                <c:pt idx="93">
                  <c:v>8.8800000000000008</c:v>
                </c:pt>
                <c:pt idx="94">
                  <c:v>9.1999999999999993</c:v>
                </c:pt>
                <c:pt idx="95">
                  <c:v>7.830000000000001</c:v>
                </c:pt>
                <c:pt idx="96">
                  <c:v>8.08</c:v>
                </c:pt>
                <c:pt idx="97">
                  <c:v>7.12</c:v>
                </c:pt>
                <c:pt idx="98">
                  <c:v>7.35</c:v>
                </c:pt>
                <c:pt idx="99">
                  <c:v>7.8999999999999986</c:v>
                </c:pt>
                <c:pt idx="100">
                  <c:v>7.37</c:v>
                </c:pt>
                <c:pt idx="101">
                  <c:v>7.7700000000000005</c:v>
                </c:pt>
                <c:pt idx="102">
                  <c:v>7.3599999999999994</c:v>
                </c:pt>
                <c:pt idx="103">
                  <c:v>8.1699999999999982</c:v>
                </c:pt>
                <c:pt idx="104">
                  <c:v>9.84</c:v>
                </c:pt>
                <c:pt idx="105">
                  <c:v>7.8</c:v>
                </c:pt>
                <c:pt idx="106">
                  <c:v>7.55</c:v>
                </c:pt>
                <c:pt idx="107">
                  <c:v>8.120000000000001</c:v>
                </c:pt>
                <c:pt idx="108">
                  <c:v>7.93</c:v>
                </c:pt>
                <c:pt idx="109">
                  <c:v>7.839999999999999</c:v>
                </c:pt>
                <c:pt idx="110">
                  <c:v>8.02</c:v>
                </c:pt>
                <c:pt idx="111">
                  <c:v>9.1300000000000008</c:v>
                </c:pt>
                <c:pt idx="112">
                  <c:v>8.8500000000000014</c:v>
                </c:pt>
                <c:pt idx="113">
                  <c:v>7.7799999999999994</c:v>
                </c:pt>
                <c:pt idx="114">
                  <c:v>6.8600000000000012</c:v>
                </c:pt>
                <c:pt idx="115">
                  <c:v>8.52</c:v>
                </c:pt>
                <c:pt idx="116">
                  <c:v>8.0100000000000016</c:v>
                </c:pt>
                <c:pt idx="117">
                  <c:v>7.4600000000000009</c:v>
                </c:pt>
                <c:pt idx="118">
                  <c:v>7.7700000000000005</c:v>
                </c:pt>
                <c:pt idx="119">
                  <c:v>7.65</c:v>
                </c:pt>
                <c:pt idx="120">
                  <c:v>8.9999999999999982</c:v>
                </c:pt>
                <c:pt idx="121">
                  <c:v>9.1499999999999986</c:v>
                </c:pt>
                <c:pt idx="122">
                  <c:v>10.879999999999999</c:v>
                </c:pt>
                <c:pt idx="123">
                  <c:v>9.69</c:v>
                </c:pt>
                <c:pt idx="124">
                  <c:v>7.85</c:v>
                </c:pt>
                <c:pt idx="125">
                  <c:v>9.83</c:v>
                </c:pt>
                <c:pt idx="126">
                  <c:v>8.4499999999999993</c:v>
                </c:pt>
                <c:pt idx="127">
                  <c:v>9.01</c:v>
                </c:pt>
                <c:pt idx="128">
                  <c:v>8.0300000000000011</c:v>
                </c:pt>
                <c:pt idx="129">
                  <c:v>7.9700000000000006</c:v>
                </c:pt>
                <c:pt idx="130">
                  <c:v>7.9599999999999991</c:v>
                </c:pt>
                <c:pt idx="131">
                  <c:v>9.9700000000000024</c:v>
                </c:pt>
                <c:pt idx="132">
                  <c:v>8.3600000000000012</c:v>
                </c:pt>
                <c:pt idx="133">
                  <c:v>9.01</c:v>
                </c:pt>
                <c:pt idx="134">
                  <c:v>7.3499999999999988</c:v>
                </c:pt>
                <c:pt idx="135">
                  <c:v>8.4700000000000006</c:v>
                </c:pt>
                <c:pt idx="136">
                  <c:v>9.23</c:v>
                </c:pt>
                <c:pt idx="137">
                  <c:v>10.249999999999998</c:v>
                </c:pt>
                <c:pt idx="138">
                  <c:v>8.5699999999999985</c:v>
                </c:pt>
                <c:pt idx="139">
                  <c:v>8.6999999999999993</c:v>
                </c:pt>
                <c:pt idx="140">
                  <c:v>7.57</c:v>
                </c:pt>
                <c:pt idx="141">
                  <c:v>8.9199999999999982</c:v>
                </c:pt>
                <c:pt idx="142">
                  <c:v>8.59</c:v>
                </c:pt>
                <c:pt idx="143">
                  <c:v>9.2900000000000009</c:v>
                </c:pt>
                <c:pt idx="144">
                  <c:v>12.959999999999999</c:v>
                </c:pt>
                <c:pt idx="145">
                  <c:v>12.900000000000002</c:v>
                </c:pt>
                <c:pt idx="146">
                  <c:v>12.780000000000001</c:v>
                </c:pt>
                <c:pt idx="147">
                  <c:v>10.750000000000002</c:v>
                </c:pt>
                <c:pt idx="148">
                  <c:v>9.9599999999999991</c:v>
                </c:pt>
                <c:pt idx="149">
                  <c:v>9.8699999999999992</c:v>
                </c:pt>
                <c:pt idx="150">
                  <c:v>8.67</c:v>
                </c:pt>
                <c:pt idx="151">
                  <c:v>9.3099999999999987</c:v>
                </c:pt>
                <c:pt idx="152">
                  <c:v>7.55</c:v>
                </c:pt>
                <c:pt idx="153">
                  <c:v>8.35</c:v>
                </c:pt>
                <c:pt idx="154">
                  <c:v>8.879999999999999</c:v>
                </c:pt>
                <c:pt idx="155">
                  <c:v>7.3400000000000007</c:v>
                </c:pt>
                <c:pt idx="156">
                  <c:v>7.3100000000000005</c:v>
                </c:pt>
                <c:pt idx="157">
                  <c:v>7.2200000000000015</c:v>
                </c:pt>
                <c:pt idx="158">
                  <c:v>8.65</c:v>
                </c:pt>
                <c:pt idx="159">
                  <c:v>7.75</c:v>
                </c:pt>
                <c:pt idx="160">
                  <c:v>9.41</c:v>
                </c:pt>
                <c:pt idx="161">
                  <c:v>8.26</c:v>
                </c:pt>
                <c:pt idx="162">
                  <c:v>7.7</c:v>
                </c:pt>
                <c:pt idx="163">
                  <c:v>8.23</c:v>
                </c:pt>
                <c:pt idx="164">
                  <c:v>8.65</c:v>
                </c:pt>
                <c:pt idx="165">
                  <c:v>8.0799999999999983</c:v>
                </c:pt>
                <c:pt idx="166">
                  <c:v>9.34</c:v>
                </c:pt>
                <c:pt idx="167">
                  <c:v>9.2600000000000016</c:v>
                </c:pt>
                <c:pt idx="168">
                  <c:v>9.4099999999999984</c:v>
                </c:pt>
                <c:pt idx="169">
                  <c:v>10.35</c:v>
                </c:pt>
                <c:pt idx="170">
                  <c:v>9.8899999999999988</c:v>
                </c:pt>
                <c:pt idx="171">
                  <c:v>9.7199999999999989</c:v>
                </c:pt>
                <c:pt idx="172">
                  <c:v>7.8699999999999992</c:v>
                </c:pt>
                <c:pt idx="173">
                  <c:v>8.8099999999999987</c:v>
                </c:pt>
                <c:pt idx="174">
                  <c:v>7.3600000000000012</c:v>
                </c:pt>
                <c:pt idx="175">
                  <c:v>8.0799999999999983</c:v>
                </c:pt>
                <c:pt idx="176">
                  <c:v>9.5399999999999991</c:v>
                </c:pt>
                <c:pt idx="177">
                  <c:v>8.5699999999999985</c:v>
                </c:pt>
                <c:pt idx="178">
                  <c:v>7.1599999999999993</c:v>
                </c:pt>
                <c:pt idx="179">
                  <c:v>7.3400000000000007</c:v>
                </c:pt>
                <c:pt idx="180">
                  <c:v>7.8499999999999988</c:v>
                </c:pt>
                <c:pt idx="181">
                  <c:v>8.1399999999999988</c:v>
                </c:pt>
                <c:pt idx="182">
                  <c:v>6.3899999999999988</c:v>
                </c:pt>
                <c:pt idx="183">
                  <c:v>11.669999999999998</c:v>
                </c:pt>
                <c:pt idx="184">
                  <c:v>9.68</c:v>
                </c:pt>
                <c:pt idx="185">
                  <c:v>8.6</c:v>
                </c:pt>
                <c:pt idx="186">
                  <c:v>5.7499999999999991</c:v>
                </c:pt>
                <c:pt idx="187">
                  <c:v>10.739999999999998</c:v>
                </c:pt>
                <c:pt idx="188">
                  <c:v>9.5599999999999987</c:v>
                </c:pt>
                <c:pt idx="189">
                  <c:v>10.050000000000001</c:v>
                </c:pt>
                <c:pt idx="190">
                  <c:v>8.4899999999999984</c:v>
                </c:pt>
                <c:pt idx="191">
                  <c:v>9.4499999999999993</c:v>
                </c:pt>
                <c:pt idx="192">
                  <c:v>8.2900000000000009</c:v>
                </c:pt>
                <c:pt idx="193">
                  <c:v>8.0299999999999994</c:v>
                </c:pt>
                <c:pt idx="194">
                  <c:v>8.9699999999999989</c:v>
                </c:pt>
                <c:pt idx="195">
                  <c:v>9.9700000000000006</c:v>
                </c:pt>
                <c:pt idx="196">
                  <c:v>9.2199999999999989</c:v>
                </c:pt>
                <c:pt idx="197">
                  <c:v>7.82</c:v>
                </c:pt>
                <c:pt idx="198">
                  <c:v>9.33</c:v>
                </c:pt>
                <c:pt idx="199">
                  <c:v>9.51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2-44DF-A6DE-B1A0C109D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110608"/>
        <c:axId val="767109008"/>
      </c:lineChart>
      <c:catAx>
        <c:axId val="76711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peticiones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7109008"/>
        <c:crosses val="autoZero"/>
        <c:auto val="1"/>
        <c:lblAlgn val="ctr"/>
        <c:lblOffset val="100"/>
        <c:noMultiLvlLbl val="0"/>
      </c:catAx>
      <c:valAx>
        <c:axId val="7671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en nanosegundos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711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/>
              <a:t># threads vs. # de transacciones perdidas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5706060364183328E-2"/>
          <c:y val="0.15059849391323879"/>
          <c:w val="0.82827234161567731"/>
          <c:h val="0.70576406768914424"/>
        </c:manualLayout>
      </c:layout>
      <c:scatterChart>
        <c:scatterStyle val="lineMarker"/>
        <c:varyColors val="0"/>
        <c:ser>
          <c:idx val="0"/>
          <c:order val="0"/>
          <c:tx>
            <c:v>Pool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T1_C200_40MS!$C$7:$C$16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8-47FE-B1E3-79409D98EA9E}"/>
            </c:ext>
          </c:extLst>
        </c:ser>
        <c:ser>
          <c:idx val="1"/>
          <c:order val="1"/>
          <c:tx>
            <c:v>Pool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T2_C200_40MS!$C$7:$C$16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68-47FE-B1E3-79409D98E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110608"/>
        <c:axId val="767109008"/>
      </c:scatterChart>
      <c:valAx>
        <c:axId val="76711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del experimento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7109008"/>
        <c:crosses val="autoZero"/>
        <c:crossBetween val="midCat"/>
      </c:valAx>
      <c:valAx>
        <c:axId val="7671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transacciones perdidas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711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/>
              <a:t># threads vs. porcentaje de uso de la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Pool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T1_C80_100MS!$G$8:$G$87</c:f>
              <c:numCache>
                <c:formatCode>General</c:formatCode>
                <c:ptCount val="80"/>
                <c:pt idx="0">
                  <c:v>0</c:v>
                </c:pt>
                <c:pt idx="1">
                  <c:v>7.6</c:v>
                </c:pt>
                <c:pt idx="2">
                  <c:v>7</c:v>
                </c:pt>
                <c:pt idx="3">
                  <c:v>8.35</c:v>
                </c:pt>
                <c:pt idx="4">
                  <c:v>6.57</c:v>
                </c:pt>
                <c:pt idx="5">
                  <c:v>5.9700000000000006</c:v>
                </c:pt>
                <c:pt idx="6">
                  <c:v>6.6300000000000008</c:v>
                </c:pt>
                <c:pt idx="7">
                  <c:v>6.93</c:v>
                </c:pt>
                <c:pt idx="8">
                  <c:v>6.6</c:v>
                </c:pt>
                <c:pt idx="9">
                  <c:v>6.3100000000000005</c:v>
                </c:pt>
                <c:pt idx="10">
                  <c:v>5.13</c:v>
                </c:pt>
                <c:pt idx="11">
                  <c:v>5.13</c:v>
                </c:pt>
                <c:pt idx="12">
                  <c:v>6.4</c:v>
                </c:pt>
                <c:pt idx="13">
                  <c:v>6.4399999999999995</c:v>
                </c:pt>
                <c:pt idx="14">
                  <c:v>4.4300000000000006</c:v>
                </c:pt>
                <c:pt idx="15">
                  <c:v>5.2799999999999994</c:v>
                </c:pt>
                <c:pt idx="16">
                  <c:v>5.8599999999999994</c:v>
                </c:pt>
                <c:pt idx="17">
                  <c:v>5.57</c:v>
                </c:pt>
                <c:pt idx="18">
                  <c:v>7.0299999999999994</c:v>
                </c:pt>
                <c:pt idx="19">
                  <c:v>5.6999999999999993</c:v>
                </c:pt>
                <c:pt idx="20">
                  <c:v>5.2899999999999991</c:v>
                </c:pt>
                <c:pt idx="21">
                  <c:v>6.0299999999999994</c:v>
                </c:pt>
                <c:pt idx="22">
                  <c:v>5.53</c:v>
                </c:pt>
                <c:pt idx="23">
                  <c:v>6.67</c:v>
                </c:pt>
                <c:pt idx="24">
                  <c:v>4.4000000000000004</c:v>
                </c:pt>
                <c:pt idx="25">
                  <c:v>5.7</c:v>
                </c:pt>
                <c:pt idx="26">
                  <c:v>4.2700000000000005</c:v>
                </c:pt>
                <c:pt idx="27">
                  <c:v>5.4300000000000006</c:v>
                </c:pt>
                <c:pt idx="28">
                  <c:v>6.18</c:v>
                </c:pt>
                <c:pt idx="29">
                  <c:v>6.6</c:v>
                </c:pt>
                <c:pt idx="30">
                  <c:v>5.2499999999999991</c:v>
                </c:pt>
                <c:pt idx="31">
                  <c:v>5.879999999999999</c:v>
                </c:pt>
                <c:pt idx="32">
                  <c:v>5.2099999999999991</c:v>
                </c:pt>
                <c:pt idx="33">
                  <c:v>4.7</c:v>
                </c:pt>
                <c:pt idx="34">
                  <c:v>5.49</c:v>
                </c:pt>
                <c:pt idx="35">
                  <c:v>6.81</c:v>
                </c:pt>
                <c:pt idx="36">
                  <c:v>5.8199999999999994</c:v>
                </c:pt>
                <c:pt idx="37">
                  <c:v>5.94</c:v>
                </c:pt>
                <c:pt idx="38">
                  <c:v>6.65</c:v>
                </c:pt>
                <c:pt idx="39">
                  <c:v>5.9799999999999995</c:v>
                </c:pt>
                <c:pt idx="40">
                  <c:v>5.919999999999999</c:v>
                </c:pt>
                <c:pt idx="41">
                  <c:v>5.77</c:v>
                </c:pt>
                <c:pt idx="42">
                  <c:v>7.7799999999999985</c:v>
                </c:pt>
                <c:pt idx="43">
                  <c:v>5.6499999999999995</c:v>
                </c:pt>
                <c:pt idx="44">
                  <c:v>6.2</c:v>
                </c:pt>
                <c:pt idx="45">
                  <c:v>5.6300000000000008</c:v>
                </c:pt>
                <c:pt idx="46">
                  <c:v>5.9399999999999995</c:v>
                </c:pt>
                <c:pt idx="47">
                  <c:v>5.08</c:v>
                </c:pt>
                <c:pt idx="48">
                  <c:v>5.29</c:v>
                </c:pt>
                <c:pt idx="49">
                  <c:v>5.5299999999999994</c:v>
                </c:pt>
                <c:pt idx="50">
                  <c:v>5.48</c:v>
                </c:pt>
                <c:pt idx="51">
                  <c:v>8.16</c:v>
                </c:pt>
                <c:pt idx="52">
                  <c:v>4.839999999999999</c:v>
                </c:pt>
                <c:pt idx="53">
                  <c:v>4.84</c:v>
                </c:pt>
                <c:pt idx="54">
                  <c:v>5.9</c:v>
                </c:pt>
                <c:pt idx="55">
                  <c:v>5.0099999999999989</c:v>
                </c:pt>
                <c:pt idx="56">
                  <c:v>5.2099999999999991</c:v>
                </c:pt>
                <c:pt idx="57">
                  <c:v>5.24</c:v>
                </c:pt>
                <c:pt idx="58">
                  <c:v>6.660000000000001</c:v>
                </c:pt>
                <c:pt idx="59">
                  <c:v>5.74</c:v>
                </c:pt>
                <c:pt idx="60">
                  <c:v>5.3800000000000008</c:v>
                </c:pt>
                <c:pt idx="61">
                  <c:v>5.73</c:v>
                </c:pt>
                <c:pt idx="62">
                  <c:v>6.3</c:v>
                </c:pt>
                <c:pt idx="63">
                  <c:v>6.2099999999999991</c:v>
                </c:pt>
                <c:pt idx="64">
                  <c:v>5.1899999999999995</c:v>
                </c:pt>
                <c:pt idx="65">
                  <c:v>6.2</c:v>
                </c:pt>
                <c:pt idx="66">
                  <c:v>4.9600000000000009</c:v>
                </c:pt>
                <c:pt idx="67">
                  <c:v>5.69</c:v>
                </c:pt>
                <c:pt idx="68">
                  <c:v>4.49</c:v>
                </c:pt>
                <c:pt idx="69">
                  <c:v>5.7600000000000007</c:v>
                </c:pt>
                <c:pt idx="70">
                  <c:v>5.7200000000000006</c:v>
                </c:pt>
                <c:pt idx="71">
                  <c:v>5.9</c:v>
                </c:pt>
                <c:pt idx="72">
                  <c:v>5.67</c:v>
                </c:pt>
                <c:pt idx="73">
                  <c:v>5.53</c:v>
                </c:pt>
                <c:pt idx="74">
                  <c:v>5.6300000000000008</c:v>
                </c:pt>
                <c:pt idx="75">
                  <c:v>7.9099999999999993</c:v>
                </c:pt>
                <c:pt idx="76">
                  <c:v>5.22</c:v>
                </c:pt>
                <c:pt idx="77">
                  <c:v>5.4499999999999993</c:v>
                </c:pt>
                <c:pt idx="78">
                  <c:v>5.77</c:v>
                </c:pt>
                <c:pt idx="79">
                  <c:v>6.7099999999999991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B-43E3-BC1B-9EC25662C4F5}"/>
            </c:ext>
          </c:extLst>
        </c:ser>
        <c:ser>
          <c:idx val="1"/>
          <c:order val="1"/>
          <c:tx>
            <c:v>Pool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T2_C80_100MS!$G$8:$G$87</c:f>
              <c:numCache>
                <c:formatCode>General</c:formatCode>
                <c:ptCount val="80"/>
                <c:pt idx="0">
                  <c:v>30</c:v>
                </c:pt>
                <c:pt idx="1">
                  <c:v>31.15</c:v>
                </c:pt>
                <c:pt idx="2">
                  <c:v>9.5699999999999985</c:v>
                </c:pt>
                <c:pt idx="3">
                  <c:v>11.62</c:v>
                </c:pt>
                <c:pt idx="4">
                  <c:v>11.65</c:v>
                </c:pt>
                <c:pt idx="5">
                  <c:v>10.7</c:v>
                </c:pt>
                <c:pt idx="6">
                  <c:v>9</c:v>
                </c:pt>
                <c:pt idx="7">
                  <c:v>9.08</c:v>
                </c:pt>
                <c:pt idx="8">
                  <c:v>12.36</c:v>
                </c:pt>
                <c:pt idx="9">
                  <c:v>13.86</c:v>
                </c:pt>
                <c:pt idx="10">
                  <c:v>13.2</c:v>
                </c:pt>
                <c:pt idx="11">
                  <c:v>12.41</c:v>
                </c:pt>
                <c:pt idx="12">
                  <c:v>11.559999999999999</c:v>
                </c:pt>
                <c:pt idx="13">
                  <c:v>12</c:v>
                </c:pt>
                <c:pt idx="14">
                  <c:v>12.280000000000001</c:v>
                </c:pt>
                <c:pt idx="15">
                  <c:v>12.48</c:v>
                </c:pt>
                <c:pt idx="16">
                  <c:v>13.059999999999999</c:v>
                </c:pt>
                <c:pt idx="17">
                  <c:v>12.72</c:v>
                </c:pt>
                <c:pt idx="18">
                  <c:v>11.78</c:v>
                </c:pt>
                <c:pt idx="19">
                  <c:v>12.77</c:v>
                </c:pt>
                <c:pt idx="20">
                  <c:v>14.970000000000002</c:v>
                </c:pt>
                <c:pt idx="21">
                  <c:v>13.060000000000002</c:v>
                </c:pt>
                <c:pt idx="22">
                  <c:v>10.64</c:v>
                </c:pt>
                <c:pt idx="23">
                  <c:v>9.9700000000000006</c:v>
                </c:pt>
                <c:pt idx="24">
                  <c:v>13.280000000000001</c:v>
                </c:pt>
                <c:pt idx="25">
                  <c:v>13.080000000000002</c:v>
                </c:pt>
                <c:pt idx="26">
                  <c:v>12.969999999999999</c:v>
                </c:pt>
                <c:pt idx="27">
                  <c:v>12.01</c:v>
                </c:pt>
                <c:pt idx="28">
                  <c:v>12.439999999999998</c:v>
                </c:pt>
                <c:pt idx="29">
                  <c:v>13.219999999999999</c:v>
                </c:pt>
                <c:pt idx="30">
                  <c:v>15.459999999999997</c:v>
                </c:pt>
                <c:pt idx="31">
                  <c:v>14.8</c:v>
                </c:pt>
                <c:pt idx="32">
                  <c:v>10.139999999999999</c:v>
                </c:pt>
                <c:pt idx="33">
                  <c:v>10.91</c:v>
                </c:pt>
                <c:pt idx="34">
                  <c:v>9.83</c:v>
                </c:pt>
                <c:pt idx="35">
                  <c:v>10.879999999999999</c:v>
                </c:pt>
                <c:pt idx="36">
                  <c:v>14.84</c:v>
                </c:pt>
                <c:pt idx="37">
                  <c:v>15.9</c:v>
                </c:pt>
                <c:pt idx="38">
                  <c:v>15.7</c:v>
                </c:pt>
                <c:pt idx="39">
                  <c:v>15.99</c:v>
                </c:pt>
                <c:pt idx="40">
                  <c:v>14.37</c:v>
                </c:pt>
                <c:pt idx="41">
                  <c:v>14.27</c:v>
                </c:pt>
                <c:pt idx="42">
                  <c:v>16.36</c:v>
                </c:pt>
                <c:pt idx="43">
                  <c:v>15.459999999999999</c:v>
                </c:pt>
                <c:pt idx="44">
                  <c:v>17.79</c:v>
                </c:pt>
                <c:pt idx="45">
                  <c:v>19.25</c:v>
                </c:pt>
                <c:pt idx="46">
                  <c:v>20.080000000000002</c:v>
                </c:pt>
                <c:pt idx="47">
                  <c:v>20.669999999999998</c:v>
                </c:pt>
                <c:pt idx="48">
                  <c:v>16.7</c:v>
                </c:pt>
                <c:pt idx="49">
                  <c:v>15.030000000000005</c:v>
                </c:pt>
                <c:pt idx="50">
                  <c:v>15.850000000000003</c:v>
                </c:pt>
                <c:pt idx="51">
                  <c:v>18.720000000000006</c:v>
                </c:pt>
                <c:pt idx="52">
                  <c:v>13.12</c:v>
                </c:pt>
                <c:pt idx="53">
                  <c:v>12.49</c:v>
                </c:pt>
                <c:pt idx="54">
                  <c:v>11.429999999999998</c:v>
                </c:pt>
                <c:pt idx="55">
                  <c:v>12.2</c:v>
                </c:pt>
                <c:pt idx="56">
                  <c:v>13.14</c:v>
                </c:pt>
                <c:pt idx="57">
                  <c:v>12.690000000000001</c:v>
                </c:pt>
                <c:pt idx="58">
                  <c:v>14.060000000000002</c:v>
                </c:pt>
                <c:pt idx="59">
                  <c:v>14.580000000000002</c:v>
                </c:pt>
                <c:pt idx="60">
                  <c:v>19.39</c:v>
                </c:pt>
                <c:pt idx="61">
                  <c:v>21.369999999999997</c:v>
                </c:pt>
                <c:pt idx="62">
                  <c:v>17.32</c:v>
                </c:pt>
                <c:pt idx="63">
                  <c:v>18.190000000000001</c:v>
                </c:pt>
                <c:pt idx="64">
                  <c:v>15.780000000000001</c:v>
                </c:pt>
                <c:pt idx="65">
                  <c:v>14.799999999999997</c:v>
                </c:pt>
                <c:pt idx="66">
                  <c:v>16.329999999999998</c:v>
                </c:pt>
                <c:pt idx="67">
                  <c:v>18.07</c:v>
                </c:pt>
                <c:pt idx="68">
                  <c:v>15.660000000000002</c:v>
                </c:pt>
                <c:pt idx="69">
                  <c:v>16.53</c:v>
                </c:pt>
                <c:pt idx="70">
                  <c:v>18</c:v>
                </c:pt>
                <c:pt idx="71">
                  <c:v>17.490000000000002</c:v>
                </c:pt>
                <c:pt idx="72">
                  <c:v>13.969999999999999</c:v>
                </c:pt>
                <c:pt idx="73">
                  <c:v>12.87</c:v>
                </c:pt>
                <c:pt idx="74">
                  <c:v>12.44</c:v>
                </c:pt>
                <c:pt idx="75">
                  <c:v>15.13</c:v>
                </c:pt>
                <c:pt idx="76">
                  <c:v>16.260000000000002</c:v>
                </c:pt>
                <c:pt idx="77">
                  <c:v>19.209999999999997</c:v>
                </c:pt>
                <c:pt idx="78">
                  <c:v>16.82</c:v>
                </c:pt>
                <c:pt idx="79">
                  <c:v>15.02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B-43E3-BC1B-9EC25662C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119888"/>
        <c:axId val="767117008"/>
      </c:lineChart>
      <c:catAx>
        <c:axId val="76711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</a:t>
                </a:r>
                <a:r>
                  <a:rPr lang="es-CO" baseline="0"/>
                  <a:t> de peticiones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7117008"/>
        <c:crosses val="autoZero"/>
        <c:auto val="1"/>
        <c:lblAlgn val="ctr"/>
        <c:lblOffset val="100"/>
        <c:noMultiLvlLbl val="0"/>
      </c:catAx>
      <c:valAx>
        <c:axId val="7671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de uso de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711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/>
              <a:t># threads vs. tiempo de transacción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5706060364183328E-2"/>
          <c:y val="0.15059849391323879"/>
          <c:w val="0.82827234161567731"/>
          <c:h val="0.70576406768914424"/>
        </c:manualLayout>
      </c:layout>
      <c:lineChart>
        <c:grouping val="standard"/>
        <c:varyColors val="0"/>
        <c:ser>
          <c:idx val="0"/>
          <c:order val="0"/>
          <c:tx>
            <c:v>Pool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T1_C80_100MS!$F$8:$F$87</c:f>
              <c:numCache>
                <c:formatCode>General</c:formatCode>
                <c:ptCount val="80"/>
                <c:pt idx="0">
                  <c:v>7335892420</c:v>
                </c:pt>
                <c:pt idx="1">
                  <c:v>1708698010</c:v>
                </c:pt>
                <c:pt idx="2">
                  <c:v>1520278870</c:v>
                </c:pt>
                <c:pt idx="3">
                  <c:v>1550069750</c:v>
                </c:pt>
                <c:pt idx="4">
                  <c:v>1558332220</c:v>
                </c:pt>
                <c:pt idx="5">
                  <c:v>1548290760</c:v>
                </c:pt>
                <c:pt idx="6">
                  <c:v>1605087900</c:v>
                </c:pt>
                <c:pt idx="7">
                  <c:v>1560552470</c:v>
                </c:pt>
                <c:pt idx="8">
                  <c:v>1536830960</c:v>
                </c:pt>
                <c:pt idx="9">
                  <c:v>1486714320</c:v>
                </c:pt>
                <c:pt idx="10">
                  <c:v>1664571700</c:v>
                </c:pt>
                <c:pt idx="11">
                  <c:v>1627948230</c:v>
                </c:pt>
                <c:pt idx="12">
                  <c:v>1633632440</c:v>
                </c:pt>
                <c:pt idx="13">
                  <c:v>1579299030</c:v>
                </c:pt>
                <c:pt idx="14">
                  <c:v>1627631460</c:v>
                </c:pt>
                <c:pt idx="15">
                  <c:v>1496961780</c:v>
                </c:pt>
                <c:pt idx="16">
                  <c:v>1571972340</c:v>
                </c:pt>
                <c:pt idx="17">
                  <c:v>1602542500</c:v>
                </c:pt>
                <c:pt idx="18">
                  <c:v>1674748180</c:v>
                </c:pt>
                <c:pt idx="19">
                  <c:v>1643885040</c:v>
                </c:pt>
                <c:pt idx="20">
                  <c:v>1558747510</c:v>
                </c:pt>
                <c:pt idx="21">
                  <c:v>1551846940</c:v>
                </c:pt>
                <c:pt idx="22">
                  <c:v>1566426440</c:v>
                </c:pt>
                <c:pt idx="23">
                  <c:v>1541809570</c:v>
                </c:pt>
                <c:pt idx="24">
                  <c:v>2063826130</c:v>
                </c:pt>
                <c:pt idx="25">
                  <c:v>1919611770</c:v>
                </c:pt>
                <c:pt idx="26">
                  <c:v>1598087300</c:v>
                </c:pt>
                <c:pt idx="27">
                  <c:v>1637631150</c:v>
                </c:pt>
                <c:pt idx="28">
                  <c:v>1613846290</c:v>
                </c:pt>
                <c:pt idx="29">
                  <c:v>1617890850</c:v>
                </c:pt>
                <c:pt idx="30">
                  <c:v>1628549680</c:v>
                </c:pt>
                <c:pt idx="31">
                  <c:v>1689953570</c:v>
                </c:pt>
                <c:pt idx="32">
                  <c:v>1711886950</c:v>
                </c:pt>
                <c:pt idx="33">
                  <c:v>1703255990</c:v>
                </c:pt>
                <c:pt idx="34">
                  <c:v>1732274360</c:v>
                </c:pt>
                <c:pt idx="35">
                  <c:v>1762378260</c:v>
                </c:pt>
                <c:pt idx="36">
                  <c:v>1695757990</c:v>
                </c:pt>
                <c:pt idx="37">
                  <c:v>1801383100</c:v>
                </c:pt>
                <c:pt idx="38">
                  <c:v>1724836230</c:v>
                </c:pt>
                <c:pt idx="39">
                  <c:v>1697811760</c:v>
                </c:pt>
                <c:pt idx="40">
                  <c:v>1630458300</c:v>
                </c:pt>
                <c:pt idx="41">
                  <c:v>1616111140</c:v>
                </c:pt>
                <c:pt idx="42">
                  <c:v>1652483040</c:v>
                </c:pt>
                <c:pt idx="43">
                  <c:v>1656705780</c:v>
                </c:pt>
                <c:pt idx="44">
                  <c:v>1542631350</c:v>
                </c:pt>
                <c:pt idx="45">
                  <c:v>1624526260</c:v>
                </c:pt>
                <c:pt idx="46">
                  <c:v>1643196360</c:v>
                </c:pt>
                <c:pt idx="47">
                  <c:v>1677068370</c:v>
                </c:pt>
                <c:pt idx="48">
                  <c:v>1735523950</c:v>
                </c:pt>
                <c:pt idx="49">
                  <c:v>1786493490</c:v>
                </c:pt>
                <c:pt idx="50">
                  <c:v>1772400600</c:v>
                </c:pt>
                <c:pt idx="51">
                  <c:v>1819688760</c:v>
                </c:pt>
                <c:pt idx="52">
                  <c:v>1848229260</c:v>
                </c:pt>
                <c:pt idx="53">
                  <c:v>2102731750</c:v>
                </c:pt>
                <c:pt idx="54">
                  <c:v>1883233880</c:v>
                </c:pt>
                <c:pt idx="55">
                  <c:v>2205994710</c:v>
                </c:pt>
                <c:pt idx="56">
                  <c:v>1977132930</c:v>
                </c:pt>
                <c:pt idx="57">
                  <c:v>1624646360</c:v>
                </c:pt>
                <c:pt idx="58">
                  <c:v>1672696810</c:v>
                </c:pt>
                <c:pt idx="59">
                  <c:v>1644763920</c:v>
                </c:pt>
                <c:pt idx="60">
                  <c:v>1690218480</c:v>
                </c:pt>
                <c:pt idx="61">
                  <c:v>1995949420</c:v>
                </c:pt>
                <c:pt idx="62">
                  <c:v>1749914340</c:v>
                </c:pt>
                <c:pt idx="63">
                  <c:v>1712944180</c:v>
                </c:pt>
                <c:pt idx="64">
                  <c:v>1577288630</c:v>
                </c:pt>
                <c:pt idx="65">
                  <c:v>1692876990</c:v>
                </c:pt>
                <c:pt idx="66">
                  <c:v>1848785500</c:v>
                </c:pt>
                <c:pt idx="67">
                  <c:v>1702050750</c:v>
                </c:pt>
                <c:pt idx="68">
                  <c:v>1765100450</c:v>
                </c:pt>
                <c:pt idx="69">
                  <c:v>1619602820</c:v>
                </c:pt>
                <c:pt idx="70">
                  <c:v>2043438580</c:v>
                </c:pt>
                <c:pt idx="71">
                  <c:v>1651236240</c:v>
                </c:pt>
                <c:pt idx="72">
                  <c:v>1653122860</c:v>
                </c:pt>
                <c:pt idx="73">
                  <c:v>1759166980</c:v>
                </c:pt>
                <c:pt idx="74">
                  <c:v>1617333980</c:v>
                </c:pt>
                <c:pt idx="75">
                  <c:v>1762435260</c:v>
                </c:pt>
                <c:pt idx="76">
                  <c:v>1678774170</c:v>
                </c:pt>
                <c:pt idx="77">
                  <c:v>1573353290</c:v>
                </c:pt>
                <c:pt idx="78">
                  <c:v>1531362510</c:v>
                </c:pt>
                <c:pt idx="79">
                  <c:v>1534944910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4-42C0-8E73-CFFCCA063D1A}"/>
            </c:ext>
          </c:extLst>
        </c:ser>
        <c:ser>
          <c:idx val="1"/>
          <c:order val="1"/>
          <c:tx>
            <c:v>Pool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T2_C80_100MS!$F$8:$F$87</c:f>
              <c:numCache>
                <c:formatCode>General</c:formatCode>
                <c:ptCount val="80"/>
                <c:pt idx="0">
                  <c:v>13603563510</c:v>
                </c:pt>
                <c:pt idx="1">
                  <c:v>8362764260</c:v>
                </c:pt>
                <c:pt idx="2">
                  <c:v>2167309200</c:v>
                </c:pt>
                <c:pt idx="3">
                  <c:v>2165828260</c:v>
                </c:pt>
                <c:pt idx="4">
                  <c:v>2138148710</c:v>
                </c:pt>
                <c:pt idx="5">
                  <c:v>2107277170</c:v>
                </c:pt>
                <c:pt idx="6">
                  <c:v>2074459650</c:v>
                </c:pt>
                <c:pt idx="7">
                  <c:v>2093839100</c:v>
                </c:pt>
                <c:pt idx="8">
                  <c:v>2154747680</c:v>
                </c:pt>
                <c:pt idx="9">
                  <c:v>2303173440</c:v>
                </c:pt>
                <c:pt idx="10">
                  <c:v>2217963850</c:v>
                </c:pt>
                <c:pt idx="11">
                  <c:v>2223724500</c:v>
                </c:pt>
                <c:pt idx="12">
                  <c:v>2168367810</c:v>
                </c:pt>
                <c:pt idx="13">
                  <c:v>2162892410</c:v>
                </c:pt>
                <c:pt idx="14">
                  <c:v>2245255430</c:v>
                </c:pt>
                <c:pt idx="15">
                  <c:v>2181705200</c:v>
                </c:pt>
                <c:pt idx="16">
                  <c:v>2175157120</c:v>
                </c:pt>
                <c:pt idx="17">
                  <c:v>2158021170</c:v>
                </c:pt>
                <c:pt idx="18">
                  <c:v>2236894220</c:v>
                </c:pt>
                <c:pt idx="19">
                  <c:v>2318709590</c:v>
                </c:pt>
                <c:pt idx="20">
                  <c:v>2129849630</c:v>
                </c:pt>
                <c:pt idx="21">
                  <c:v>2140571590</c:v>
                </c:pt>
                <c:pt idx="22">
                  <c:v>2310143960</c:v>
                </c:pt>
                <c:pt idx="23">
                  <c:v>2247068310</c:v>
                </c:pt>
                <c:pt idx="24">
                  <c:v>2222387130</c:v>
                </c:pt>
                <c:pt idx="25">
                  <c:v>2224530910</c:v>
                </c:pt>
                <c:pt idx="26">
                  <c:v>2229280970</c:v>
                </c:pt>
                <c:pt idx="27">
                  <c:v>2184863350</c:v>
                </c:pt>
                <c:pt idx="28">
                  <c:v>2152581800</c:v>
                </c:pt>
                <c:pt idx="29">
                  <c:v>2194867790</c:v>
                </c:pt>
                <c:pt idx="30">
                  <c:v>2171681070</c:v>
                </c:pt>
                <c:pt idx="31">
                  <c:v>2108435550</c:v>
                </c:pt>
                <c:pt idx="32">
                  <c:v>2171877770</c:v>
                </c:pt>
                <c:pt idx="33">
                  <c:v>2208109580</c:v>
                </c:pt>
                <c:pt idx="34">
                  <c:v>2185845890</c:v>
                </c:pt>
                <c:pt idx="35">
                  <c:v>2211648320</c:v>
                </c:pt>
                <c:pt idx="36">
                  <c:v>2202781710</c:v>
                </c:pt>
                <c:pt idx="37">
                  <c:v>2203416150</c:v>
                </c:pt>
                <c:pt idx="38">
                  <c:v>2141152840</c:v>
                </c:pt>
                <c:pt idx="39">
                  <c:v>2123146150</c:v>
                </c:pt>
                <c:pt idx="40">
                  <c:v>4614790540</c:v>
                </c:pt>
                <c:pt idx="41">
                  <c:v>4621641060</c:v>
                </c:pt>
                <c:pt idx="42">
                  <c:v>2140706760</c:v>
                </c:pt>
                <c:pt idx="43">
                  <c:v>2132658240</c:v>
                </c:pt>
                <c:pt idx="44">
                  <c:v>2142064530</c:v>
                </c:pt>
                <c:pt idx="45">
                  <c:v>2142535130</c:v>
                </c:pt>
                <c:pt idx="46">
                  <c:v>2116289940</c:v>
                </c:pt>
                <c:pt idx="47">
                  <c:v>2122454220</c:v>
                </c:pt>
                <c:pt idx="48">
                  <c:v>2121443020</c:v>
                </c:pt>
                <c:pt idx="49">
                  <c:v>2125180570</c:v>
                </c:pt>
                <c:pt idx="50">
                  <c:v>2212989480</c:v>
                </c:pt>
                <c:pt idx="51">
                  <c:v>2184540840</c:v>
                </c:pt>
                <c:pt idx="52">
                  <c:v>2146743820</c:v>
                </c:pt>
                <c:pt idx="53">
                  <c:v>2158175240</c:v>
                </c:pt>
                <c:pt idx="54">
                  <c:v>2184165570</c:v>
                </c:pt>
                <c:pt idx="55">
                  <c:v>2267693030</c:v>
                </c:pt>
                <c:pt idx="56">
                  <c:v>2170210630</c:v>
                </c:pt>
                <c:pt idx="57">
                  <c:v>2244200240</c:v>
                </c:pt>
                <c:pt idx="58">
                  <c:v>2211469300</c:v>
                </c:pt>
                <c:pt idx="59">
                  <c:v>2204904190</c:v>
                </c:pt>
                <c:pt idx="60">
                  <c:v>2214761460</c:v>
                </c:pt>
                <c:pt idx="61">
                  <c:v>2208267680</c:v>
                </c:pt>
                <c:pt idx="62">
                  <c:v>2178897630</c:v>
                </c:pt>
                <c:pt idx="63">
                  <c:v>2098469920</c:v>
                </c:pt>
                <c:pt idx="64">
                  <c:v>2207282040</c:v>
                </c:pt>
                <c:pt idx="65">
                  <c:v>2256231480</c:v>
                </c:pt>
                <c:pt idx="66">
                  <c:v>2232759060</c:v>
                </c:pt>
                <c:pt idx="67">
                  <c:v>2224241720</c:v>
                </c:pt>
                <c:pt idx="68">
                  <c:v>2186086990</c:v>
                </c:pt>
                <c:pt idx="69">
                  <c:v>2165447000</c:v>
                </c:pt>
                <c:pt idx="70">
                  <c:v>2165964190</c:v>
                </c:pt>
                <c:pt idx="71">
                  <c:v>2161260960</c:v>
                </c:pt>
                <c:pt idx="72">
                  <c:v>2189784700</c:v>
                </c:pt>
                <c:pt idx="73">
                  <c:v>2163185900</c:v>
                </c:pt>
                <c:pt idx="74">
                  <c:v>2163320710</c:v>
                </c:pt>
                <c:pt idx="75">
                  <c:v>2167302140</c:v>
                </c:pt>
                <c:pt idx="76">
                  <c:v>2235060230</c:v>
                </c:pt>
                <c:pt idx="77">
                  <c:v>2172028870</c:v>
                </c:pt>
                <c:pt idx="78">
                  <c:v>2171737300</c:v>
                </c:pt>
                <c:pt idx="79">
                  <c:v>1966025410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4-42C0-8E73-CFFCCA063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110608"/>
        <c:axId val="767109008"/>
      </c:lineChart>
      <c:catAx>
        <c:axId val="76711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peticiones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7109008"/>
        <c:crosses val="autoZero"/>
        <c:auto val="1"/>
        <c:lblAlgn val="ctr"/>
        <c:lblOffset val="100"/>
        <c:noMultiLvlLbl val="0"/>
      </c:catAx>
      <c:valAx>
        <c:axId val="7671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en nanosegundos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711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/>
              <a:t># threads vs. # de transacciones perdidas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5706060364183328E-2"/>
          <c:y val="0.15059849391323879"/>
          <c:w val="0.82827234161567731"/>
          <c:h val="0.70576406768914424"/>
        </c:manualLayout>
      </c:layout>
      <c:scatterChart>
        <c:scatterStyle val="lineMarker"/>
        <c:varyColors val="0"/>
        <c:ser>
          <c:idx val="0"/>
          <c:order val="0"/>
          <c:tx>
            <c:v>Pool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T1_C80_100MS!$C$7:$C$16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9-4B74-9F0E-E51F1F0270D0}"/>
            </c:ext>
          </c:extLst>
        </c:ser>
        <c:ser>
          <c:idx val="1"/>
          <c:order val="1"/>
          <c:tx>
            <c:v>Pool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T2_C80_100MS!$C$7:$C$16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D9-4B74-9F0E-E51F1F027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110608"/>
        <c:axId val="767109008"/>
      </c:scatterChart>
      <c:valAx>
        <c:axId val="76711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del experimento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7109008"/>
        <c:crosses val="autoZero"/>
        <c:crossBetween val="midCat"/>
      </c:valAx>
      <c:valAx>
        <c:axId val="7671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transacciones perdidas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711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4762</xdr:rowOff>
    </xdr:from>
    <xdr:to>
      <xdr:col>11</xdr:col>
      <xdr:colOff>695325</xdr:colOff>
      <xdr:row>20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11E29A-A70C-4646-A229-8684E44FC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761999</xdr:colOff>
      <xdr:row>0</xdr:row>
      <xdr:rowOff>176212</xdr:rowOff>
    </xdr:from>
    <xdr:to>
      <xdr:col>24</xdr:col>
      <xdr:colOff>352425</xdr:colOff>
      <xdr:row>20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A3E6856-1B3E-4939-ABFF-AB52FCE50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638175</xdr:colOff>
      <xdr:row>0</xdr:row>
      <xdr:rowOff>180975</xdr:rowOff>
    </xdr:from>
    <xdr:to>
      <xdr:col>37</xdr:col>
      <xdr:colOff>228601</xdr:colOff>
      <xdr:row>20</xdr:row>
      <xdr:rowOff>4763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2283DF8-9005-4DD7-9110-2ABF825FE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4762</xdr:rowOff>
    </xdr:from>
    <xdr:to>
      <xdr:col>11</xdr:col>
      <xdr:colOff>695325</xdr:colOff>
      <xdr:row>20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F69960-C228-4E9A-A1D9-BBE3AF5A8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761999</xdr:colOff>
      <xdr:row>0</xdr:row>
      <xdr:rowOff>176212</xdr:rowOff>
    </xdr:from>
    <xdr:to>
      <xdr:col>24</xdr:col>
      <xdr:colOff>352425</xdr:colOff>
      <xdr:row>20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4B52BA-1649-4CCD-8DC1-45DC82152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638175</xdr:colOff>
      <xdr:row>0</xdr:row>
      <xdr:rowOff>180975</xdr:rowOff>
    </xdr:from>
    <xdr:to>
      <xdr:col>37</xdr:col>
      <xdr:colOff>228601</xdr:colOff>
      <xdr:row>20</xdr:row>
      <xdr:rowOff>4763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4B6FD25-F733-4DE5-B000-0B9B02055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4762</xdr:rowOff>
    </xdr:from>
    <xdr:to>
      <xdr:col>11</xdr:col>
      <xdr:colOff>695325</xdr:colOff>
      <xdr:row>20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4DF481-1068-41D1-BF83-B988D3D39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761999</xdr:colOff>
      <xdr:row>0</xdr:row>
      <xdr:rowOff>176212</xdr:rowOff>
    </xdr:from>
    <xdr:to>
      <xdr:col>24</xdr:col>
      <xdr:colOff>352425</xdr:colOff>
      <xdr:row>20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2A64847-B4B3-442E-BC58-B4C9686CD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638175</xdr:colOff>
      <xdr:row>0</xdr:row>
      <xdr:rowOff>180975</xdr:rowOff>
    </xdr:from>
    <xdr:to>
      <xdr:col>37</xdr:col>
      <xdr:colOff>228601</xdr:colOff>
      <xdr:row>20</xdr:row>
      <xdr:rowOff>4763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88CF36D-2949-4B4E-9399-2F3B47089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9154A6D-3527-4D84-9264-5C76C285D971}" name="Tabla4237" displayName="Tabla4237" ref="I6:R17" totalsRowShown="0" headerRowBorderDxfId="38" tableBorderDxfId="37" totalsRowBorderDxfId="36">
  <autoFilter ref="I6:R17" xr:uid="{033D7BD8-F57A-4BAF-A32B-399BEC29F14D}"/>
  <tableColumns count="10">
    <tableColumn id="1" xr3:uid="{14DB71BD-8334-454F-B3AF-5179C1637E8D}" name="Prueba " dataDxfId="35"/>
    <tableColumn id="2" xr3:uid="{E3549218-9296-48DC-873A-C717875F1337}" name="Total" dataDxfId="34"/>
    <tableColumn id="3" xr3:uid="{BBB5A19B-0818-46F1-B2D4-D8D779B21271}" name="Promedio Tiempo" dataDxfId="33"/>
    <tableColumn id="4" xr3:uid="{E4402F83-31C3-440A-A977-D34F9C263ECB}" name="Promedio CPU" dataDxfId="32"/>
    <tableColumn id="5" xr3:uid="{568E3F8E-1612-428B-984E-68A0824B4AE9}" name="Max Tiempo" dataDxfId="31"/>
    <tableColumn id="6" xr3:uid="{A8F26EAA-F7A6-426F-A0C4-9320D323DF0B}" name="Min Tiempo" dataDxfId="30"/>
    <tableColumn id="7" xr3:uid="{EF04FD25-1697-48FA-B0E5-FB3E73B2AB8C}" name="Desviación estándar Tiempo" dataDxfId="29"/>
    <tableColumn id="8" xr3:uid="{7FBCA8AE-768C-4997-BC33-E5C94551C43A}" name="Max CPU" dataDxfId="28"/>
    <tableColumn id="9" xr3:uid="{B41DF194-410B-4CBC-807A-095B7B7E30D5}" name="Min CPU" dataDxfId="27"/>
    <tableColumn id="10" xr3:uid="{37559B19-27A5-4284-89FE-9F6CD1A7694F}" name="Desviación estándar CPU" dataDxfId="26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09A34A3-08D8-413A-8630-94AF5E8AA658}" name="Tabla42346" displayName="Tabla42346" ref="I6:R17" totalsRowShown="0" headerRowBorderDxfId="77" tableBorderDxfId="76" totalsRowBorderDxfId="75">
  <autoFilter ref="I6:R17" xr:uid="{033D7BD8-F57A-4BAF-A32B-399BEC29F14D}"/>
  <tableColumns count="10">
    <tableColumn id="1" xr3:uid="{11668CEA-ABA5-48D8-8E1E-7F6119A64163}" name="Prueba " dataDxfId="74"/>
    <tableColumn id="2" xr3:uid="{5B3612DC-5891-4A7D-9297-D457FA23808F}" name="Total" dataDxfId="73"/>
    <tableColumn id="3" xr3:uid="{5969230E-587A-420A-845E-846008C4DFBE}" name="Promedio Tiempo" dataDxfId="72"/>
    <tableColumn id="4" xr3:uid="{BB2ED9F4-4AB7-479E-8D79-5018ACF8A394}" name="Promedio CPU" dataDxfId="71"/>
    <tableColumn id="5" xr3:uid="{7C75220B-928F-4D29-8A27-DA9EE6C005E2}" name="Max Tiempo" dataDxfId="70"/>
    <tableColumn id="6" xr3:uid="{66BB8B30-3DFA-4BA3-A543-EE1F5AAFB749}" name="Min Tiempo" dataDxfId="69"/>
    <tableColumn id="7" xr3:uid="{89CC304A-A424-4175-91C7-84B6790C5C62}" name="Desviación estándar Tiempo" dataDxfId="68"/>
    <tableColumn id="8" xr3:uid="{3B7376B9-FDB4-410B-8545-5DEACDF9F52C}" name="Max CPU" dataDxfId="67"/>
    <tableColumn id="9" xr3:uid="{CD7E7D52-DD0C-41DD-BE7C-5B22DA6C57FE}" name="Min CPU" dataDxfId="66"/>
    <tableColumn id="10" xr3:uid="{D12B3C15-6A27-4159-83EF-9AAC7108C4CA}" name="Desviación estándar CPU" dataDxfId="65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359560-AFC5-4626-9455-02C4383D4DE9}" name="Tabla423" displayName="Tabla423" ref="I6:R18" totalsRowShown="0" headerRowBorderDxfId="25" tableBorderDxfId="24" totalsRowBorderDxfId="23">
  <autoFilter ref="I6:R18" xr:uid="{033D7BD8-F57A-4BAF-A32B-399BEC29F14D}"/>
  <tableColumns count="10">
    <tableColumn id="1" xr3:uid="{F3FA69C3-E0D8-438D-8FC9-F025D52CA0CB}" name="Prueba " dataDxfId="22"/>
    <tableColumn id="2" xr3:uid="{333EF76C-3822-4333-9613-097EB531B12B}" name="Total" dataDxfId="21"/>
    <tableColumn id="3" xr3:uid="{2495AF7D-BDAF-4F5B-88CA-CE065CA92070}" name="Promedio Tiempo" dataDxfId="20"/>
    <tableColumn id="4" xr3:uid="{68EA3567-88A5-4A33-BC4C-422CBDAD990F}" name="Promedio CPU" dataDxfId="19"/>
    <tableColumn id="5" xr3:uid="{1A5A8BE9-AB2B-44FD-A1A7-27EB02419D67}" name="Max Tiempo" dataDxfId="18"/>
    <tableColumn id="6" xr3:uid="{E78875CB-0723-4AC2-8265-5CD46EE9AF35}" name="Min Tiempo" dataDxfId="17"/>
    <tableColumn id="7" xr3:uid="{5ECA578E-D455-4C22-9D2A-8BEDF63AC3A5}" name="Desviación estándar Tiempo" dataDxfId="16"/>
    <tableColumn id="8" xr3:uid="{D44F35E4-7AED-470D-8AD4-A3F3D31BC4A8}" name="Max CPU" dataDxfId="15"/>
    <tableColumn id="9" xr3:uid="{2DF3019E-6F8F-4182-A0CF-C6C849309397}" name="Min CPU" dataDxfId="14"/>
    <tableColumn id="10" xr3:uid="{DF375CB4-EA06-4E1A-8911-9ED66323D609}" name="Desviación estándar CPU" dataDxfId="13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7F9CBC-D1C6-4C9F-9411-127F067717EB}" name="Tabla4234" displayName="Tabla4234" ref="I6:R17" totalsRowShown="0" headerRowBorderDxfId="64" tableBorderDxfId="63" totalsRowBorderDxfId="62">
  <autoFilter ref="I6:R17" xr:uid="{033D7BD8-F57A-4BAF-A32B-399BEC29F14D}"/>
  <tableColumns count="10">
    <tableColumn id="1" xr3:uid="{0F545F81-56E5-43EF-8D1D-1F992A89EF5E}" name="Prueba " dataDxfId="61"/>
    <tableColumn id="2" xr3:uid="{B502F3EB-CCE4-4D99-8F2F-10C52E02E1CD}" name="Total" dataDxfId="60"/>
    <tableColumn id="3" xr3:uid="{E56CB978-7D34-409A-A294-B513461B9603}" name="Promedio Tiempo" dataDxfId="59"/>
    <tableColumn id="4" xr3:uid="{43E504C1-2434-41A0-93FA-6D7538152980}" name="Promedio CPU" dataDxfId="58"/>
    <tableColumn id="5" xr3:uid="{B47C7BF1-9320-4377-972E-3DD18CFCEC51}" name="Max Tiempo" dataDxfId="57"/>
    <tableColumn id="6" xr3:uid="{BCA180E8-6B54-4941-BE55-CEB66E9EA374}" name="Min Tiempo" dataDxfId="56"/>
    <tableColumn id="7" xr3:uid="{55A41AE2-4FB2-4629-BE34-8572ADC07F4B}" name="Desviación estándar Tiempo" dataDxfId="55"/>
    <tableColumn id="8" xr3:uid="{D2A4CA2B-D850-4B33-902D-C4C90631637E}" name="Max CPU" dataDxfId="54"/>
    <tableColumn id="9" xr3:uid="{F4BFB1FB-3D9E-4FF8-BA8C-6C205085221F}" name="Min CPU" dataDxfId="53"/>
    <tableColumn id="10" xr3:uid="{35A3BD72-4E75-46D1-AD6A-58CB29257288}" name="Desviación estándar CPU" dataDxfId="52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B5EC7A-4B03-4CC0-9625-1834B1259EAA}" name="Tabla4" displayName="Tabla4" ref="I6:R18" totalsRowShown="0" headerRowBorderDxfId="12" tableBorderDxfId="11" totalsRowBorderDxfId="10">
  <autoFilter ref="I6:R18" xr:uid="{033D7BD8-F57A-4BAF-A32B-399BEC29F14D}"/>
  <tableColumns count="10">
    <tableColumn id="1" xr3:uid="{7E285B7F-B4AC-44D6-B050-C3FE16B52858}" name="Prueba " dataDxfId="9"/>
    <tableColumn id="2" xr3:uid="{92373D1C-5C2D-4E5D-954A-BE97EE73E7C8}" name="Total" dataDxfId="8"/>
    <tableColumn id="3" xr3:uid="{3A52EF1A-1DF3-49FB-8AEE-3336502AA8CA}" name="Promedio Tiempo" dataDxfId="7"/>
    <tableColumn id="4" xr3:uid="{69EC2CE6-08DD-4370-8FEA-E55CE97309EE}" name="Promedio CPU" dataDxfId="6"/>
    <tableColumn id="5" xr3:uid="{1555EEED-078C-4D07-A4C4-F6D4621B70F2}" name="Max Tiempo" dataDxfId="5"/>
    <tableColumn id="6" xr3:uid="{50A3BE00-0C2F-43E2-A107-1E6000F2490D}" name="Min Tiempo" dataDxfId="4"/>
    <tableColumn id="7" xr3:uid="{15065B50-A763-4CA2-A56E-3F0D0371839F}" name="Desviación estándar Tiempo" dataDxfId="3"/>
    <tableColumn id="8" xr3:uid="{F8126A1E-0FD1-48AA-8133-9721A4E62062}" name="Max CPU" dataDxfId="2"/>
    <tableColumn id="9" xr3:uid="{8D24EF35-FBFE-4641-8303-285135C1CB7B}" name="Min CPU" dataDxfId="1"/>
    <tableColumn id="10" xr3:uid="{0D3B5EC1-8D5C-4A9B-B0EC-8E0F43A6721B}" name="Desviación estándar CPU" dataDxfId="0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9542C3-B912-4B96-B131-03B14E9A6D55}" name="Tabla42" displayName="Tabla42" ref="I6:R18" totalsRowShown="0" headerRowBorderDxfId="51" tableBorderDxfId="50" totalsRowBorderDxfId="49">
  <autoFilter ref="I6:R18" xr:uid="{033D7BD8-F57A-4BAF-A32B-399BEC29F14D}"/>
  <tableColumns count="10">
    <tableColumn id="1" xr3:uid="{96659390-2368-4D1D-A37B-21A89805E295}" name="Prueba " dataDxfId="48"/>
    <tableColumn id="2" xr3:uid="{C662A5A3-EB37-4074-BD67-75205427E249}" name="Total" dataDxfId="47"/>
    <tableColumn id="3" xr3:uid="{2BA3EBC8-6546-4E1D-B2F7-4ABF07BD5BC5}" name="Promedio Tiempo" dataDxfId="46"/>
    <tableColumn id="4" xr3:uid="{C8F8C35F-62C2-442F-A448-B55922E19C4A}" name="Promedio CPU" dataDxfId="45"/>
    <tableColumn id="5" xr3:uid="{5EEA1231-3F34-401E-BF54-8D27F8493C14}" name="Max Tiempo" dataDxfId="44"/>
    <tableColumn id="6" xr3:uid="{F36302D6-35F9-440D-82FF-5F42B913738B}" name="Min Tiempo" dataDxfId="43"/>
    <tableColumn id="7" xr3:uid="{A89BB097-8F94-4CEC-8D96-CE28AD3E8070}" name="Desviación estándar Tiempo" dataDxfId="42"/>
    <tableColumn id="8" xr3:uid="{128B08AA-34B8-478C-8D71-F8DB593FA5EE}" name="Max CPU" dataDxfId="41"/>
    <tableColumn id="9" xr3:uid="{C8010EF3-9D08-4779-B99C-B3E3F619BB23}" name="Min CPU" dataDxfId="40"/>
    <tableColumn id="10" xr3:uid="{CCE5FE25-8AA9-4082-90F6-BAAD9B3BCD24}" name="Desviación estándar CPU" dataDxfId="39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746C0-BC8A-4C93-8A08-A574E3A9D567}">
  <dimension ref="A1"/>
  <sheetViews>
    <sheetView topLeftCell="X2" workbookViewId="0">
      <selection activeCell="Z16" sqref="Z1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F8F3C-C2A1-4092-A47C-652908B1347C}">
  <dimension ref="A1:BP407"/>
  <sheetViews>
    <sheetView topLeftCell="A4" workbookViewId="0">
      <selection activeCell="J7" sqref="J7:J16"/>
    </sheetView>
  </sheetViews>
  <sheetFormatPr baseColWidth="10" defaultColWidth="11.42578125" defaultRowHeight="15" x14ac:dyDescent="0.25"/>
  <cols>
    <col min="1" max="2" width="11.42578125" style="6"/>
    <col min="3" max="3" width="32.140625" style="6" bestFit="1" customWidth="1"/>
    <col min="4" max="70" width="11.42578125" style="6"/>
    <col min="71" max="71" width="8.140625" style="6" customWidth="1"/>
    <col min="72" max="72" width="32" style="6" customWidth="1"/>
    <col min="73" max="77" width="11.42578125" style="6"/>
    <col min="78" max="78" width="13.42578125" style="6" customWidth="1"/>
    <col min="79" max="79" width="14.140625" style="6" customWidth="1"/>
    <col min="80" max="80" width="23.42578125" style="6" customWidth="1"/>
    <col min="81" max="81" width="20.42578125" style="6" customWidth="1"/>
    <col min="82" max="82" width="18.28515625" style="6" customWidth="1"/>
    <col min="83" max="83" width="17" style="6" customWidth="1"/>
    <col min="84" max="84" width="31.140625" style="6" customWidth="1"/>
    <col min="85" max="85" width="13.5703125" style="6" customWidth="1"/>
    <col min="86" max="86" width="14.5703125" style="6" customWidth="1"/>
    <col min="87" max="87" width="27.42578125" style="6" customWidth="1"/>
    <col min="88" max="16384" width="11.42578125" style="6"/>
  </cols>
  <sheetData>
    <row r="1" spans="1:68" ht="15.75" thickBot="1" x14ac:dyDescent="0.3"/>
    <row r="2" spans="1:68" ht="14.25" customHeight="1" x14ac:dyDescent="0.25">
      <c r="T2" s="33" t="s">
        <v>0</v>
      </c>
      <c r="U2" s="34"/>
      <c r="V2" s="34"/>
      <c r="W2" s="35"/>
      <c r="X2" s="7"/>
      <c r="Y2" s="7"/>
      <c r="Z2" s="7"/>
      <c r="AA2" s="7"/>
      <c r="AB2" s="7"/>
      <c r="AC2" s="7"/>
      <c r="AD2" s="7"/>
      <c r="AE2" s="7"/>
    </row>
    <row r="3" spans="1:68" ht="15.75" thickBot="1" x14ac:dyDescent="0.3">
      <c r="T3" s="36"/>
      <c r="U3" s="37"/>
      <c r="V3" s="37"/>
      <c r="W3" s="38"/>
      <c r="X3" s="7"/>
      <c r="Y3" s="7"/>
      <c r="Z3" s="7"/>
      <c r="AA3" s="7"/>
      <c r="AB3" s="7"/>
      <c r="AC3" s="7"/>
      <c r="AD3" s="7"/>
      <c r="AE3" s="7"/>
    </row>
    <row r="5" spans="1:68" ht="16.5" customHeight="1" thickBot="1" x14ac:dyDescent="0.3">
      <c r="T5" s="30" t="s">
        <v>1</v>
      </c>
      <c r="U5" s="30"/>
      <c r="V5" s="30"/>
      <c r="W5" s="30"/>
      <c r="Y5" s="30" t="s">
        <v>2</v>
      </c>
      <c r="Z5" s="30"/>
      <c r="AA5" s="30"/>
      <c r="AB5" s="30"/>
      <c r="AD5" s="30" t="s">
        <v>3</v>
      </c>
      <c r="AE5" s="30"/>
      <c r="AF5" s="30"/>
      <c r="AG5" s="30"/>
      <c r="AH5" s="25"/>
      <c r="AI5" s="30" t="s">
        <v>4</v>
      </c>
      <c r="AJ5" s="30"/>
      <c r="AK5" s="30"/>
      <c r="AL5" s="30"/>
      <c r="AM5" s="7"/>
      <c r="AN5" s="30" t="s">
        <v>5</v>
      </c>
      <c r="AO5" s="30"/>
      <c r="AP5" s="30"/>
      <c r="AQ5" s="30"/>
      <c r="AS5" s="30" t="s">
        <v>6</v>
      </c>
      <c r="AT5" s="30"/>
      <c r="AU5" s="30"/>
      <c r="AV5" s="30"/>
      <c r="AW5" s="7"/>
      <c r="AX5" s="30" t="s">
        <v>7</v>
      </c>
      <c r="AY5" s="30"/>
      <c r="AZ5" s="30"/>
      <c r="BA5" s="30"/>
      <c r="BB5" s="7"/>
      <c r="BC5" s="30" t="s">
        <v>8</v>
      </c>
      <c r="BD5" s="30"/>
      <c r="BE5" s="30"/>
      <c r="BF5" s="30"/>
      <c r="BG5" s="7"/>
      <c r="BH5" s="30" t="s">
        <v>9</v>
      </c>
      <c r="BI5" s="30"/>
      <c r="BJ5" s="30"/>
      <c r="BK5" s="30"/>
      <c r="BL5" s="7"/>
      <c r="BM5" s="30" t="s">
        <v>10</v>
      </c>
      <c r="BN5" s="30"/>
      <c r="BO5" s="30"/>
      <c r="BP5" s="30"/>
    </row>
    <row r="6" spans="1:68" ht="15" customHeight="1" thickTop="1" thickBot="1" x14ac:dyDescent="0.3">
      <c r="A6" s="11" t="s">
        <v>11</v>
      </c>
      <c r="B6" s="11" t="s">
        <v>12</v>
      </c>
      <c r="C6" s="11" t="s">
        <v>13</v>
      </c>
      <c r="D6" s="11" t="s">
        <v>14</v>
      </c>
      <c r="F6" s="31" t="s">
        <v>15</v>
      </c>
      <c r="G6" s="31"/>
      <c r="I6" s="17" t="s">
        <v>16</v>
      </c>
      <c r="J6" s="18" t="s">
        <v>12</v>
      </c>
      <c r="K6" s="19" t="s">
        <v>17</v>
      </c>
      <c r="L6" s="19" t="s">
        <v>18</v>
      </c>
      <c r="M6" s="20" t="s">
        <v>19</v>
      </c>
      <c r="N6" s="18" t="s">
        <v>20</v>
      </c>
      <c r="O6" s="19" t="s">
        <v>21</v>
      </c>
      <c r="P6" s="20" t="s">
        <v>22</v>
      </c>
      <c r="Q6" s="18" t="s">
        <v>23</v>
      </c>
      <c r="R6" s="21" t="s">
        <v>24</v>
      </c>
      <c r="T6" s="28" t="s">
        <v>25</v>
      </c>
      <c r="U6" s="28" t="s">
        <v>26</v>
      </c>
      <c r="V6" s="32" t="s">
        <v>27</v>
      </c>
      <c r="W6" s="32"/>
      <c r="Y6" s="28" t="s">
        <v>28</v>
      </c>
      <c r="Z6" s="28" t="s">
        <v>26</v>
      </c>
      <c r="AA6" s="32" t="s">
        <v>27</v>
      </c>
      <c r="AB6" s="32"/>
      <c r="AD6" s="28" t="s">
        <v>25</v>
      </c>
      <c r="AE6" s="28" t="s">
        <v>26</v>
      </c>
      <c r="AF6" s="32" t="s">
        <v>27</v>
      </c>
      <c r="AG6" s="32"/>
      <c r="AH6" s="10"/>
      <c r="AI6" s="28" t="s">
        <v>25</v>
      </c>
      <c r="AJ6" s="28" t="s">
        <v>26</v>
      </c>
      <c r="AK6" s="29" t="s">
        <v>27</v>
      </c>
      <c r="AL6" s="29"/>
      <c r="AM6" s="8"/>
      <c r="AN6" s="28" t="s">
        <v>29</v>
      </c>
      <c r="AO6" s="28" t="s">
        <v>26</v>
      </c>
      <c r="AP6" s="29" t="s">
        <v>27</v>
      </c>
      <c r="AQ6" s="29"/>
      <c r="AS6" s="28" t="s">
        <v>25</v>
      </c>
      <c r="AT6" s="28" t="s">
        <v>26</v>
      </c>
      <c r="AU6" s="29" t="s">
        <v>27</v>
      </c>
      <c r="AV6" s="29"/>
      <c r="AW6" s="8"/>
      <c r="AX6" s="28" t="s">
        <v>25</v>
      </c>
      <c r="AY6" s="28" t="s">
        <v>26</v>
      </c>
      <c r="AZ6" s="29" t="s">
        <v>27</v>
      </c>
      <c r="BA6" s="29"/>
      <c r="BB6" s="8"/>
      <c r="BC6" s="28" t="s">
        <v>25</v>
      </c>
      <c r="BD6" s="28" t="s">
        <v>26</v>
      </c>
      <c r="BE6" s="29" t="s">
        <v>27</v>
      </c>
      <c r="BF6" s="29"/>
      <c r="BG6" s="8"/>
      <c r="BH6" s="5" t="s">
        <v>25</v>
      </c>
      <c r="BI6" s="5" t="s">
        <v>26</v>
      </c>
      <c r="BJ6" s="29" t="s">
        <v>27</v>
      </c>
      <c r="BK6" s="29"/>
      <c r="BL6" s="8"/>
      <c r="BM6" s="28" t="s">
        <v>25</v>
      </c>
      <c r="BN6" s="28" t="s">
        <v>26</v>
      </c>
      <c r="BO6" s="29" t="s">
        <v>27</v>
      </c>
      <c r="BP6" s="29"/>
    </row>
    <row r="7" spans="1:68" ht="16.5" thickTop="1" thickBot="1" x14ac:dyDescent="0.3">
      <c r="A7" s="11">
        <v>1</v>
      </c>
      <c r="B7" s="11">
        <v>400</v>
      </c>
      <c r="C7" s="11">
        <v>0</v>
      </c>
      <c r="D7" s="11">
        <f>B7-C7</f>
        <v>400</v>
      </c>
      <c r="F7" s="12" t="s">
        <v>30</v>
      </c>
      <c r="G7" s="12" t="s">
        <v>31</v>
      </c>
      <c r="I7" s="14">
        <v>1</v>
      </c>
      <c r="J7" s="4">
        <f>D7</f>
        <v>400</v>
      </c>
      <c r="K7" s="4">
        <f>AVERAGE(U7:U406)</f>
        <v>2483946143.5</v>
      </c>
      <c r="L7" s="4">
        <f>AVERAGE(V7:V406)</f>
        <v>5.700999999999997</v>
      </c>
      <c r="M7" s="4">
        <f>MAX(U7:U406)</f>
        <v>47825298000</v>
      </c>
      <c r="N7" s="4">
        <f>MIN(U7:U406)</f>
        <v>1704861000</v>
      </c>
      <c r="O7" s="4">
        <f>_xlfn.STDEV.S(U7:U406)</f>
        <v>2359099321.8851848</v>
      </c>
      <c r="P7" s="4">
        <f>MAX(V7:V406)</f>
        <v>27.2</v>
      </c>
      <c r="Q7" s="4">
        <f>MIN(V7:V406)</f>
        <v>0</v>
      </c>
      <c r="R7" s="16">
        <f>_xlfn.STDEV.S(V7:V406)</f>
        <v>2.5283156349385547</v>
      </c>
      <c r="T7" s="6" t="s">
        <v>33</v>
      </c>
      <c r="U7" s="6">
        <v>47825298000</v>
      </c>
      <c r="V7" s="6">
        <v>0</v>
      </c>
      <c r="W7" s="27"/>
      <c r="Y7" s="6" t="s">
        <v>33</v>
      </c>
      <c r="Z7" s="6">
        <v>49368148800</v>
      </c>
      <c r="AA7" s="6">
        <v>0</v>
      </c>
      <c r="AB7" s="27"/>
      <c r="AD7" s="6" t="s">
        <v>33</v>
      </c>
      <c r="AE7" s="6">
        <v>47368691400</v>
      </c>
      <c r="AF7" s="6">
        <v>0</v>
      </c>
      <c r="AG7" s="27"/>
      <c r="AI7" s="6" t="s">
        <v>33</v>
      </c>
      <c r="AJ7" s="6">
        <v>47677034900</v>
      </c>
      <c r="AK7" s="6">
        <v>0</v>
      </c>
      <c r="AL7" s="27"/>
      <c r="AN7" s="6" t="s">
        <v>33</v>
      </c>
      <c r="AO7" s="6">
        <v>46979576400</v>
      </c>
      <c r="AP7" s="6">
        <v>0</v>
      </c>
      <c r="AQ7" s="27"/>
      <c r="AS7" s="6" t="s">
        <v>33</v>
      </c>
      <c r="AT7" s="6">
        <v>42974329700</v>
      </c>
      <c r="AU7" s="6">
        <v>0</v>
      </c>
      <c r="AV7" s="27"/>
      <c r="AX7" s="6" t="s">
        <v>33</v>
      </c>
      <c r="AY7" s="6">
        <v>48379087200</v>
      </c>
      <c r="AZ7" s="6">
        <v>0</v>
      </c>
      <c r="BA7" s="27"/>
      <c r="BC7" s="6" t="s">
        <v>33</v>
      </c>
      <c r="BD7" s="6">
        <v>48069565100</v>
      </c>
      <c r="BE7" s="6">
        <v>0</v>
      </c>
      <c r="BF7" s="27"/>
      <c r="BH7" s="6" t="s">
        <v>33</v>
      </c>
      <c r="BI7" s="6">
        <v>47940286899</v>
      </c>
      <c r="BJ7" s="6">
        <v>100</v>
      </c>
      <c r="BK7" s="27"/>
      <c r="BM7" s="6" t="s">
        <v>33</v>
      </c>
      <c r="BN7" s="6">
        <v>48210952000</v>
      </c>
      <c r="BO7" s="6">
        <v>0</v>
      </c>
      <c r="BP7" s="27"/>
    </row>
    <row r="8" spans="1:68" ht="16.5" thickTop="1" thickBot="1" x14ac:dyDescent="0.3">
      <c r="A8" s="11">
        <v>2</v>
      </c>
      <c r="B8" s="11">
        <v>400</v>
      </c>
      <c r="C8" s="11">
        <v>17</v>
      </c>
      <c r="D8" s="11">
        <f t="shared" ref="D8:D16" si="0">B8-C8</f>
        <v>383</v>
      </c>
      <c r="F8" s="6">
        <f t="shared" ref="F8:F39" si="1">AVERAGE(U7,Z7,AE7,AJ7,AO7,AT7,AY7,BD7,BI7,BN7)</f>
        <v>47479297039.900002</v>
      </c>
      <c r="G8" s="6">
        <f t="shared" ref="G8:G9" si="2">AVERAGE(V7,AA7,AF7,AK7,AP7,AU7,AZ7,BE7,BJ7,BO7)</f>
        <v>10</v>
      </c>
      <c r="I8" s="14">
        <v>2</v>
      </c>
      <c r="J8" s="4">
        <f t="shared" ref="J8:J16" si="3">D8</f>
        <v>383</v>
      </c>
      <c r="K8" s="4">
        <f>AVERAGE(Z7:Z406)</f>
        <v>1962504590.8616188</v>
      </c>
      <c r="L8" s="4">
        <f>AVERAGE(AA7:AA406)</f>
        <v>5.3221932114882486</v>
      </c>
      <c r="M8" s="4">
        <f>MAX(Z7:Z406)</f>
        <v>49368148800</v>
      </c>
      <c r="N8" s="4">
        <f>MIN(Z7:Z406)</f>
        <v>1458863400</v>
      </c>
      <c r="O8" s="4">
        <f>_xlfn.STDEV.S(Z7:Z406)</f>
        <v>2436396284.9051929</v>
      </c>
      <c r="P8" s="4">
        <f>MAX(AA7:AA406)</f>
        <v>13</v>
      </c>
      <c r="Q8" s="4">
        <f>MIN(AA7:AA406)</f>
        <v>0</v>
      </c>
      <c r="R8" s="16">
        <f>_xlfn.STDEV.S(AA7:AA406)</f>
        <v>1.8497639284092025</v>
      </c>
      <c r="T8" s="6" t="s">
        <v>34</v>
      </c>
      <c r="U8" s="6">
        <v>1974571300</v>
      </c>
      <c r="V8" s="6">
        <v>1.7</v>
      </c>
      <c r="W8" s="26"/>
      <c r="Y8" s="6" t="s">
        <v>34</v>
      </c>
      <c r="Z8" s="6">
        <v>1965466300</v>
      </c>
      <c r="AA8" s="6">
        <v>5</v>
      </c>
      <c r="AB8" s="26"/>
      <c r="AD8" s="6" t="s">
        <v>34</v>
      </c>
      <c r="AE8" s="6">
        <v>1858548000</v>
      </c>
      <c r="AF8" s="6">
        <v>2.5</v>
      </c>
      <c r="AG8" s="26"/>
      <c r="AI8" s="6" t="s">
        <v>34</v>
      </c>
      <c r="AJ8" s="6">
        <v>1990395300</v>
      </c>
      <c r="AK8" s="6">
        <v>1.9</v>
      </c>
      <c r="AL8" s="26"/>
      <c r="AN8" s="6" t="s">
        <v>34</v>
      </c>
      <c r="AO8" s="6">
        <v>2012583300</v>
      </c>
      <c r="AP8" s="6">
        <v>2</v>
      </c>
      <c r="AQ8" s="26"/>
      <c r="AS8" s="6" t="s">
        <v>34</v>
      </c>
      <c r="AT8" s="6">
        <v>1513338900</v>
      </c>
      <c r="AU8" s="6">
        <v>3.8</v>
      </c>
      <c r="AV8" s="26"/>
      <c r="AX8" s="6" t="s">
        <v>34</v>
      </c>
      <c r="AY8" s="6">
        <v>1501188000</v>
      </c>
      <c r="AZ8" s="6">
        <v>3.6</v>
      </c>
      <c r="BA8" s="26"/>
      <c r="BC8" s="6" t="s">
        <v>34</v>
      </c>
      <c r="BD8" s="6">
        <v>1460038600</v>
      </c>
      <c r="BE8" s="6">
        <v>3</v>
      </c>
      <c r="BF8" s="26"/>
      <c r="BH8" s="6" t="s">
        <v>34</v>
      </c>
      <c r="BI8" s="6">
        <v>1466565500</v>
      </c>
      <c r="BJ8" s="6">
        <v>10</v>
      </c>
      <c r="BK8" s="26"/>
      <c r="BM8" s="6" t="s">
        <v>34</v>
      </c>
      <c r="BN8" s="6">
        <v>1491411900</v>
      </c>
      <c r="BO8" s="6">
        <v>2.5</v>
      </c>
      <c r="BP8" s="26"/>
    </row>
    <row r="9" spans="1:68" ht="16.5" thickTop="1" thickBot="1" x14ac:dyDescent="0.3">
      <c r="A9" s="11">
        <v>3</v>
      </c>
      <c r="B9" s="11">
        <v>400</v>
      </c>
      <c r="C9" s="11">
        <v>11</v>
      </c>
      <c r="D9" s="11">
        <f t="shared" si="0"/>
        <v>389</v>
      </c>
      <c r="F9" s="6">
        <f t="shared" si="1"/>
        <v>1723410710</v>
      </c>
      <c r="G9" s="6">
        <f t="shared" si="2"/>
        <v>3.6</v>
      </c>
      <c r="I9" s="14">
        <v>3</v>
      </c>
      <c r="J9" s="4">
        <f t="shared" si="3"/>
        <v>389</v>
      </c>
      <c r="K9" s="4">
        <f>AVERAGE(AE7:AE406)</f>
        <v>1908166378.1491003</v>
      </c>
      <c r="L9" s="4">
        <f>AVERAGE(AF7:AF406)</f>
        <v>7.8447300771208246</v>
      </c>
      <c r="M9" s="4">
        <f>MAX(AE7:AE406)</f>
        <v>47368691400</v>
      </c>
      <c r="N9" s="4">
        <f>MIN(AE7:AE406)</f>
        <v>1445137300</v>
      </c>
      <c r="O9" s="4">
        <f>_xlfn.STDEV.S(AE7:AE406)</f>
        <v>2317742702.9920645</v>
      </c>
      <c r="P9" s="4">
        <f>MAX(AF7:AF406)</f>
        <v>39.5</v>
      </c>
      <c r="Q9" s="4">
        <f>MIN(AF7:AF406)</f>
        <v>0</v>
      </c>
      <c r="R9" s="16">
        <f>_xlfn.STDEV.S(AF7:AF406)</f>
        <v>2.9355893420574488</v>
      </c>
      <c r="T9" s="6" t="s">
        <v>35</v>
      </c>
      <c r="U9" s="6">
        <v>1974699700</v>
      </c>
      <c r="V9" s="6">
        <v>5</v>
      </c>
      <c r="W9" s="26"/>
      <c r="Y9" s="6" t="s">
        <v>35</v>
      </c>
      <c r="Z9" s="6">
        <v>1922885300</v>
      </c>
      <c r="AA9" s="6">
        <v>3.5</v>
      </c>
      <c r="AB9" s="26"/>
      <c r="AD9" s="6" t="s">
        <v>35</v>
      </c>
      <c r="AE9" s="6">
        <v>1815949900</v>
      </c>
      <c r="AF9" s="6">
        <v>5.9</v>
      </c>
      <c r="AG9" s="26"/>
      <c r="AI9" s="6" t="s">
        <v>35</v>
      </c>
      <c r="AJ9" s="6">
        <v>1724166200</v>
      </c>
      <c r="AK9" s="6">
        <v>6.4</v>
      </c>
      <c r="AL9" s="26"/>
      <c r="AN9" s="6" t="s">
        <v>35</v>
      </c>
      <c r="AO9" s="6">
        <v>2004903200</v>
      </c>
      <c r="AP9" s="6">
        <v>6</v>
      </c>
      <c r="AQ9" s="26"/>
      <c r="AS9" s="6" t="s">
        <v>35</v>
      </c>
      <c r="AT9" s="6">
        <v>1510410500</v>
      </c>
      <c r="AU9" s="6">
        <v>6.7</v>
      </c>
      <c r="AV9" s="26"/>
      <c r="AX9" s="6" t="s">
        <v>35</v>
      </c>
      <c r="AY9" s="6">
        <v>1608054300</v>
      </c>
      <c r="AZ9" s="6">
        <v>6.1</v>
      </c>
      <c r="BA9" s="26"/>
      <c r="BC9" s="6" t="s">
        <v>35</v>
      </c>
      <c r="BD9" s="6">
        <v>1646660300</v>
      </c>
      <c r="BE9" s="6">
        <v>7.5</v>
      </c>
      <c r="BF9" s="26"/>
      <c r="BH9" s="6" t="s">
        <v>35</v>
      </c>
      <c r="BI9" s="6">
        <v>1737534800</v>
      </c>
      <c r="BJ9" s="6">
        <v>6.2</v>
      </c>
      <c r="BK9" s="26"/>
      <c r="BM9" s="6" t="s">
        <v>35</v>
      </c>
      <c r="BN9" s="6">
        <v>1598512600</v>
      </c>
      <c r="BO9" s="6">
        <v>2.5</v>
      </c>
      <c r="BP9" s="26"/>
    </row>
    <row r="10" spans="1:68" ht="16.5" thickTop="1" thickBot="1" x14ac:dyDescent="0.3">
      <c r="A10" s="11">
        <v>4</v>
      </c>
      <c r="B10" s="11">
        <v>400</v>
      </c>
      <c r="C10" s="11">
        <v>0</v>
      </c>
      <c r="D10" s="11">
        <f t="shared" si="0"/>
        <v>400</v>
      </c>
      <c r="F10" s="6">
        <f t="shared" si="1"/>
        <v>1754377680</v>
      </c>
      <c r="G10" s="6">
        <f t="shared" ref="G10:G41" si="4">AVERAGE(V9,AA9,AF9,AK9,AP9,AU9,AZ9,BE9,BJ9,BO9)</f>
        <v>5.58</v>
      </c>
      <c r="I10" s="14">
        <v>4</v>
      </c>
      <c r="J10" s="4">
        <f t="shared" si="3"/>
        <v>400</v>
      </c>
      <c r="K10" s="4">
        <f>AVERAGE(AJ7:AJ406)</f>
        <v>1907290661.5</v>
      </c>
      <c r="L10" s="4">
        <f>AVERAGE(AK7:AK406)</f>
        <v>9.2875000000000014</v>
      </c>
      <c r="M10" s="4">
        <f>MAX(AJ7:AJ406)</f>
        <v>47677034900</v>
      </c>
      <c r="N10" s="4">
        <f>MIN(AJ7:AJ406)</f>
        <v>1438409900</v>
      </c>
      <c r="O10" s="4">
        <f>_xlfn.STDEV.S(AJ7:AJ406)</f>
        <v>2305988561.5162325</v>
      </c>
      <c r="P10" s="4">
        <f>MAX(AK7:AK406)</f>
        <v>44.3</v>
      </c>
      <c r="Q10" s="4">
        <f>MIN(AK7:AK406)</f>
        <v>0</v>
      </c>
      <c r="R10" s="16">
        <f>_xlfn.STDEV.S(AK7:AK406)</f>
        <v>8.382192232139591</v>
      </c>
      <c r="T10" s="6" t="s">
        <v>36</v>
      </c>
      <c r="U10" s="6">
        <v>2017103700</v>
      </c>
      <c r="V10" s="6">
        <v>4.9000000000000004</v>
      </c>
      <c r="W10" s="26"/>
      <c r="Y10" s="6" t="s">
        <v>36</v>
      </c>
      <c r="Z10" s="6">
        <v>1823938900</v>
      </c>
      <c r="AA10" s="6">
        <v>4.3</v>
      </c>
      <c r="AB10" s="26"/>
      <c r="AD10" s="6" t="s">
        <v>36</v>
      </c>
      <c r="AE10" s="6">
        <v>1664930900</v>
      </c>
      <c r="AF10" s="6">
        <v>7.9</v>
      </c>
      <c r="AG10" s="26"/>
      <c r="AI10" s="6" t="s">
        <v>36</v>
      </c>
      <c r="AJ10" s="6">
        <v>2051830600</v>
      </c>
      <c r="AK10" s="6">
        <v>3.9</v>
      </c>
      <c r="AL10" s="26"/>
      <c r="AN10" s="6" t="s">
        <v>36</v>
      </c>
      <c r="AO10" s="6">
        <v>2132895500</v>
      </c>
      <c r="AP10" s="6">
        <v>5.4</v>
      </c>
      <c r="AQ10" s="26"/>
      <c r="AS10" s="6" t="s">
        <v>36</v>
      </c>
      <c r="AT10" s="6">
        <v>1502633500</v>
      </c>
      <c r="AU10" s="6">
        <v>8.1999999999999993</v>
      </c>
      <c r="AV10" s="26"/>
      <c r="AX10" s="6" t="s">
        <v>36</v>
      </c>
      <c r="AY10" s="6">
        <v>1515301300</v>
      </c>
      <c r="AZ10" s="6">
        <v>7.2</v>
      </c>
      <c r="BA10" s="26"/>
      <c r="BC10" s="6" t="s">
        <v>36</v>
      </c>
      <c r="BD10" s="6">
        <v>1452918400</v>
      </c>
      <c r="BE10" s="6">
        <v>10.6</v>
      </c>
      <c r="BF10" s="26"/>
      <c r="BH10" s="6" t="s">
        <v>36</v>
      </c>
      <c r="BI10" s="6">
        <v>1455174400</v>
      </c>
      <c r="BJ10" s="6">
        <v>7.4</v>
      </c>
      <c r="BK10" s="26"/>
      <c r="BM10" s="6" t="s">
        <v>36</v>
      </c>
      <c r="BN10" s="6">
        <v>1472051700</v>
      </c>
      <c r="BO10" s="6">
        <v>2.2000000000000002</v>
      </c>
      <c r="BP10" s="26"/>
    </row>
    <row r="11" spans="1:68" ht="16.5" thickTop="1" thickBot="1" x14ac:dyDescent="0.3">
      <c r="A11" s="11">
        <v>5</v>
      </c>
      <c r="B11" s="11">
        <v>400</v>
      </c>
      <c r="C11" s="11">
        <v>0</v>
      </c>
      <c r="D11" s="11">
        <f t="shared" si="0"/>
        <v>400</v>
      </c>
      <c r="F11" s="6">
        <f t="shared" si="1"/>
        <v>1708877890</v>
      </c>
      <c r="G11" s="6">
        <f t="shared" si="4"/>
        <v>6.2</v>
      </c>
      <c r="I11" s="14">
        <v>5</v>
      </c>
      <c r="J11" s="4">
        <f t="shared" si="3"/>
        <v>400</v>
      </c>
      <c r="K11" s="4">
        <f>AVERAGE(AO7:AO406)</f>
        <v>1964461694.25</v>
      </c>
      <c r="L11" s="4">
        <f>AVERAGE(AP7:AP406)</f>
        <v>7.0539999999999949</v>
      </c>
      <c r="M11" s="4">
        <f>MAX(AO7:AO406)</f>
        <v>46979576400</v>
      </c>
      <c r="N11" s="4">
        <f>MIN(AO7:AO406)</f>
        <v>1469483000</v>
      </c>
      <c r="O11" s="4">
        <f>_xlfn.STDEV.S(AO7:AO406)</f>
        <v>2266995214.1445999</v>
      </c>
      <c r="P11" s="4">
        <f>MAX(AP7:AP406)</f>
        <v>24.2</v>
      </c>
      <c r="Q11" s="4">
        <f>MIN(AP7:AP406)</f>
        <v>0</v>
      </c>
      <c r="R11" s="16">
        <f>_xlfn.STDEV.S(AP7:AP406)</f>
        <v>3.0359721370662673</v>
      </c>
      <c r="T11" s="6" t="s">
        <v>37</v>
      </c>
      <c r="U11" s="6">
        <v>1942955400</v>
      </c>
      <c r="V11" s="6">
        <v>8.1999999999999993</v>
      </c>
      <c r="W11" s="26"/>
      <c r="Y11" s="6" t="s">
        <v>37</v>
      </c>
      <c r="Z11" s="6">
        <v>1782688500</v>
      </c>
      <c r="AA11" s="6">
        <v>6.9</v>
      </c>
      <c r="AB11" s="26"/>
      <c r="AD11" s="6" t="s">
        <v>37</v>
      </c>
      <c r="AE11" s="6">
        <v>1689572900</v>
      </c>
      <c r="AF11" s="6">
        <v>7.7</v>
      </c>
      <c r="AG11" s="26"/>
      <c r="AI11" s="6" t="s">
        <v>37</v>
      </c>
      <c r="AJ11" s="6">
        <v>2000404900</v>
      </c>
      <c r="AK11" s="6">
        <v>5.5</v>
      </c>
      <c r="AL11" s="26"/>
      <c r="AN11" s="6" t="s">
        <v>37</v>
      </c>
      <c r="AO11" s="6">
        <v>1763487800</v>
      </c>
      <c r="AP11" s="6">
        <v>5.2</v>
      </c>
      <c r="AQ11" s="26"/>
      <c r="AS11" s="6" t="s">
        <v>37</v>
      </c>
      <c r="AT11" s="6">
        <v>1536796000</v>
      </c>
      <c r="AU11" s="6">
        <v>8</v>
      </c>
      <c r="AV11" s="26"/>
      <c r="AX11" s="6" t="s">
        <v>37</v>
      </c>
      <c r="AY11" s="6">
        <v>1505277300</v>
      </c>
      <c r="AZ11" s="6">
        <v>7.1</v>
      </c>
      <c r="BA11" s="26"/>
      <c r="BC11" s="6" t="s">
        <v>37</v>
      </c>
      <c r="BD11" s="6">
        <v>1460181500</v>
      </c>
      <c r="BE11" s="6">
        <v>8.9</v>
      </c>
      <c r="BF11" s="26"/>
      <c r="BH11" s="6" t="s">
        <v>37</v>
      </c>
      <c r="BI11" s="6">
        <v>1458663100</v>
      </c>
      <c r="BJ11" s="6">
        <v>13.2</v>
      </c>
      <c r="BK11" s="26"/>
      <c r="BM11" s="6" t="s">
        <v>37</v>
      </c>
      <c r="BN11" s="6">
        <v>1494142700</v>
      </c>
      <c r="BO11" s="6">
        <v>3</v>
      </c>
      <c r="BP11" s="26"/>
    </row>
    <row r="12" spans="1:68" ht="16.5" thickTop="1" thickBot="1" x14ac:dyDescent="0.3">
      <c r="A12" s="11">
        <v>6</v>
      </c>
      <c r="B12" s="11">
        <v>400</v>
      </c>
      <c r="C12" s="11">
        <v>0</v>
      </c>
      <c r="D12" s="11">
        <f t="shared" si="0"/>
        <v>400</v>
      </c>
      <c r="F12" s="6">
        <f t="shared" si="1"/>
        <v>1663417010</v>
      </c>
      <c r="G12" s="6">
        <f t="shared" si="4"/>
        <v>7.37</v>
      </c>
      <c r="I12" s="14">
        <v>6</v>
      </c>
      <c r="J12" s="4">
        <f t="shared" si="3"/>
        <v>400</v>
      </c>
      <c r="K12" s="4">
        <f>AVERAGE(AT7:AT406)</f>
        <v>1742262552.25</v>
      </c>
      <c r="L12" s="4">
        <f>AVERAGE(AU7:AU406)</f>
        <v>7.6985000000000063</v>
      </c>
      <c r="M12" s="4">
        <f>MAX(AT7:AT406)</f>
        <v>42974329700</v>
      </c>
      <c r="N12" s="4">
        <f>MIN(AT7:AT406)</f>
        <v>1471789100</v>
      </c>
      <c r="O12" s="4">
        <f>_xlfn.STDEV.S(AT7:AT406)</f>
        <v>2081714777.221688</v>
      </c>
      <c r="P12" s="4">
        <f>MAX(AU7:AU406)</f>
        <v>30.1</v>
      </c>
      <c r="Q12" s="4">
        <f>MIN(AU7:AU406)</f>
        <v>0</v>
      </c>
      <c r="R12" s="16">
        <f>_xlfn.STDEV.S(AU7:AU406)</f>
        <v>3.2118667422426994</v>
      </c>
      <c r="T12" s="6" t="s">
        <v>38</v>
      </c>
      <c r="U12" s="6">
        <v>1957804100</v>
      </c>
      <c r="V12" s="6">
        <v>5.6</v>
      </c>
      <c r="W12" s="26"/>
      <c r="Y12" s="6" t="s">
        <v>38</v>
      </c>
      <c r="Z12" s="6">
        <v>2035905200</v>
      </c>
      <c r="AA12" s="6">
        <v>5.3</v>
      </c>
      <c r="AB12" s="26"/>
      <c r="AD12" s="6" t="s">
        <v>38</v>
      </c>
      <c r="AE12" s="6">
        <v>1786619500</v>
      </c>
      <c r="AF12" s="6">
        <v>4.5999999999999996</v>
      </c>
      <c r="AG12" s="26"/>
      <c r="AI12" s="6" t="s">
        <v>38</v>
      </c>
      <c r="AJ12" s="6">
        <v>1825617600</v>
      </c>
      <c r="AK12" s="6">
        <v>4</v>
      </c>
      <c r="AL12" s="26"/>
      <c r="AN12" s="6" t="s">
        <v>38</v>
      </c>
      <c r="AO12" s="6">
        <v>1967695200</v>
      </c>
      <c r="AP12" s="6">
        <v>3.8</v>
      </c>
      <c r="AQ12" s="26"/>
      <c r="AS12" s="6" t="s">
        <v>38</v>
      </c>
      <c r="AT12" s="6">
        <v>1831028900</v>
      </c>
      <c r="AU12" s="6">
        <v>10</v>
      </c>
      <c r="AV12" s="26"/>
      <c r="AX12" s="6" t="s">
        <v>38</v>
      </c>
      <c r="AY12" s="6">
        <v>1524671500</v>
      </c>
      <c r="AZ12" s="6">
        <v>7.2</v>
      </c>
      <c r="BA12" s="26"/>
      <c r="BC12" s="6" t="s">
        <v>38</v>
      </c>
      <c r="BD12" s="6">
        <v>1484238200</v>
      </c>
      <c r="BE12" s="6">
        <v>6.4</v>
      </c>
      <c r="BF12" s="26"/>
      <c r="BH12" s="6" t="s">
        <v>38</v>
      </c>
      <c r="BI12" s="6">
        <v>1456237501</v>
      </c>
      <c r="BJ12" s="6">
        <v>13.5</v>
      </c>
      <c r="BK12" s="26"/>
      <c r="BM12" s="6" t="s">
        <v>38</v>
      </c>
      <c r="BN12" s="6">
        <v>1462325900</v>
      </c>
      <c r="BO12" s="6">
        <v>2.1</v>
      </c>
      <c r="BP12" s="26"/>
    </row>
    <row r="13" spans="1:68" ht="16.5" thickTop="1" thickBot="1" x14ac:dyDescent="0.3">
      <c r="A13" s="11">
        <v>7</v>
      </c>
      <c r="B13" s="11">
        <v>400</v>
      </c>
      <c r="C13" s="11">
        <v>18</v>
      </c>
      <c r="D13" s="11">
        <f t="shared" si="0"/>
        <v>382</v>
      </c>
      <c r="F13" s="6">
        <f t="shared" si="1"/>
        <v>1733214360.0999999</v>
      </c>
      <c r="G13" s="6">
        <f t="shared" si="4"/>
        <v>6.25</v>
      </c>
      <c r="I13" s="14">
        <v>7</v>
      </c>
      <c r="J13" s="4">
        <f t="shared" si="3"/>
        <v>382</v>
      </c>
      <c r="K13" s="4">
        <f>AVERAGE(AY7:AY406)</f>
        <v>1765473114.1361256</v>
      </c>
      <c r="L13" s="4">
        <f>AVERAGE(AZ7:AZ406)</f>
        <v>7.1424083769633508</v>
      </c>
      <c r="M13" s="4">
        <f>MAX(AY7:AY406)</f>
        <v>48379087200</v>
      </c>
      <c r="N13" s="4">
        <f>MIN(AY7:AY406)</f>
        <v>1475009900</v>
      </c>
      <c r="O13" s="4">
        <f>_xlfn.STDEV.S(AY7:AY406)</f>
        <v>2401440111.0591612</v>
      </c>
      <c r="P13" s="4">
        <f>MAX(AZ7:AZ406)</f>
        <v>49.4</v>
      </c>
      <c r="Q13" s="4">
        <f>MIN(AZ7:AZ406)</f>
        <v>0</v>
      </c>
      <c r="R13" s="16">
        <f>_xlfn.STDEV.S(AZ7:AZ406)</f>
        <v>3.2865561614468617</v>
      </c>
      <c r="T13" s="6" t="s">
        <v>39</v>
      </c>
      <c r="U13" s="6">
        <v>1767273300</v>
      </c>
      <c r="V13" s="6">
        <v>10.1</v>
      </c>
      <c r="W13" s="26"/>
      <c r="Y13" s="6" t="s">
        <v>39</v>
      </c>
      <c r="Z13" s="6">
        <v>1772892700</v>
      </c>
      <c r="AA13" s="6">
        <v>4.0999999999999996</v>
      </c>
      <c r="AB13" s="26"/>
      <c r="AD13" s="6" t="s">
        <v>39</v>
      </c>
      <c r="AE13" s="6">
        <v>1670852300</v>
      </c>
      <c r="AF13" s="6">
        <v>18.3</v>
      </c>
      <c r="AG13" s="26"/>
      <c r="AI13" s="6" t="s">
        <v>39</v>
      </c>
      <c r="AJ13" s="6">
        <v>2222905600</v>
      </c>
      <c r="AK13" s="6">
        <v>4.5999999999999996</v>
      </c>
      <c r="AL13" s="26"/>
      <c r="AN13" s="6" t="s">
        <v>39</v>
      </c>
      <c r="AO13" s="6">
        <v>1473980400</v>
      </c>
      <c r="AP13" s="6">
        <v>3.6</v>
      </c>
      <c r="AQ13" s="26"/>
      <c r="AS13" s="6" t="s">
        <v>39</v>
      </c>
      <c r="AT13" s="6">
        <v>1519757600</v>
      </c>
      <c r="AU13" s="6">
        <v>7.4</v>
      </c>
      <c r="AV13" s="26"/>
      <c r="AX13" s="6" t="s">
        <v>39</v>
      </c>
      <c r="AY13" s="6">
        <v>1503030700</v>
      </c>
      <c r="AZ13" s="6">
        <v>5.4</v>
      </c>
      <c r="BA13" s="26"/>
      <c r="BC13" s="6" t="s">
        <v>39</v>
      </c>
      <c r="BD13" s="6">
        <v>1449154500</v>
      </c>
      <c r="BE13" s="6">
        <v>5.6</v>
      </c>
      <c r="BF13" s="26"/>
      <c r="BH13" s="6" t="s">
        <v>39</v>
      </c>
      <c r="BI13" s="6">
        <v>1443685300</v>
      </c>
      <c r="BJ13" s="6">
        <v>6.9</v>
      </c>
      <c r="BK13" s="26"/>
      <c r="BM13" s="6" t="s">
        <v>39</v>
      </c>
      <c r="BN13" s="6">
        <v>1444131300</v>
      </c>
      <c r="BO13" s="6">
        <v>5.8</v>
      </c>
      <c r="BP13" s="26"/>
    </row>
    <row r="14" spans="1:68" ht="16.5" thickTop="1" thickBot="1" x14ac:dyDescent="0.3">
      <c r="A14" s="11">
        <v>8</v>
      </c>
      <c r="B14" s="11">
        <v>400</v>
      </c>
      <c r="C14" s="11">
        <v>19</v>
      </c>
      <c r="D14" s="11">
        <f t="shared" si="0"/>
        <v>381</v>
      </c>
      <c r="F14" s="6">
        <f t="shared" si="1"/>
        <v>1626766370</v>
      </c>
      <c r="G14" s="6">
        <f t="shared" si="4"/>
        <v>7.18</v>
      </c>
      <c r="I14" s="14">
        <v>8</v>
      </c>
      <c r="J14" s="4">
        <f t="shared" si="3"/>
        <v>381</v>
      </c>
      <c r="K14" s="4">
        <f>AVERAGE(BD7:BD406)</f>
        <v>1627773757.7454069</v>
      </c>
      <c r="L14" s="4">
        <f>AVERAGE(BE7:BE406)</f>
        <v>7.9653543307086627</v>
      </c>
      <c r="M14" s="4">
        <f>MAX(BD7:BD406)</f>
        <v>48069565100</v>
      </c>
      <c r="N14" s="4">
        <f>MIN(BD7:BD406)</f>
        <v>1420739800</v>
      </c>
      <c r="O14" s="4">
        <f>_xlfn.STDEV.S(BD7:BD406)</f>
        <v>2387554928.5913596</v>
      </c>
      <c r="P14" s="4">
        <f>MAX(BE7:BE406)</f>
        <v>63.2</v>
      </c>
      <c r="Q14" s="4">
        <f>MIN(BE7:BE406)</f>
        <v>0</v>
      </c>
      <c r="R14" s="16">
        <f>_xlfn.STDEV.S(BE7:BE406)</f>
        <v>3.9000548839476004</v>
      </c>
      <c r="T14" s="6" t="s">
        <v>40</v>
      </c>
      <c r="U14" s="6">
        <v>2249340000</v>
      </c>
      <c r="V14" s="6">
        <v>14.1</v>
      </c>
      <c r="W14" s="26"/>
      <c r="Y14" s="6" t="s">
        <v>40</v>
      </c>
      <c r="Z14" s="6">
        <v>2322343300</v>
      </c>
      <c r="AA14" s="6">
        <v>4</v>
      </c>
      <c r="AB14" s="26"/>
      <c r="AD14" s="6" t="s">
        <v>40</v>
      </c>
      <c r="AE14" s="6">
        <v>1628829700</v>
      </c>
      <c r="AF14" s="6">
        <v>7.6</v>
      </c>
      <c r="AG14" s="26"/>
      <c r="AI14" s="6" t="s">
        <v>40</v>
      </c>
      <c r="AJ14" s="6">
        <v>2092818500</v>
      </c>
      <c r="AK14" s="6">
        <v>4.2</v>
      </c>
      <c r="AL14" s="26"/>
      <c r="AN14" s="6" t="s">
        <v>40</v>
      </c>
      <c r="AO14" s="6">
        <v>1730055200</v>
      </c>
      <c r="AP14" s="6">
        <v>6.4</v>
      </c>
      <c r="AQ14" s="26"/>
      <c r="AS14" s="6" t="s">
        <v>40</v>
      </c>
      <c r="AT14" s="6">
        <v>1665543000</v>
      </c>
      <c r="AU14" s="6">
        <v>8.6999999999999993</v>
      </c>
      <c r="AV14" s="26"/>
      <c r="AX14" s="6" t="s">
        <v>40</v>
      </c>
      <c r="AY14" s="6">
        <v>2125934700</v>
      </c>
      <c r="AZ14" s="6">
        <v>6.7</v>
      </c>
      <c r="BA14" s="26"/>
      <c r="BC14" s="6" t="s">
        <v>40</v>
      </c>
      <c r="BD14" s="6">
        <v>1461740800</v>
      </c>
      <c r="BE14" s="6">
        <v>5.8</v>
      </c>
      <c r="BF14" s="26"/>
      <c r="BH14" s="6" t="s">
        <v>40</v>
      </c>
      <c r="BI14" s="6">
        <v>1442965700</v>
      </c>
      <c r="BJ14" s="6">
        <v>10.8</v>
      </c>
      <c r="BK14" s="26"/>
      <c r="BM14" s="6" t="s">
        <v>40</v>
      </c>
      <c r="BN14" s="6">
        <v>1563970300</v>
      </c>
      <c r="BO14" s="6">
        <v>4.2</v>
      </c>
      <c r="BP14" s="26"/>
    </row>
    <row r="15" spans="1:68" ht="16.5" thickTop="1" thickBot="1" x14ac:dyDescent="0.3">
      <c r="A15" s="11">
        <v>9</v>
      </c>
      <c r="B15" s="11">
        <v>400</v>
      </c>
      <c r="C15" s="11">
        <v>11</v>
      </c>
      <c r="D15" s="11">
        <f t="shared" si="0"/>
        <v>389</v>
      </c>
      <c r="F15" s="6">
        <f t="shared" si="1"/>
        <v>1828354120</v>
      </c>
      <c r="G15" s="6">
        <f t="shared" si="4"/>
        <v>7.25</v>
      </c>
      <c r="I15" s="14">
        <v>9</v>
      </c>
      <c r="J15" s="4">
        <f t="shared" si="3"/>
        <v>389</v>
      </c>
      <c r="K15" s="4">
        <f>AVERAGE(BI7:BI406)</f>
        <v>1635980464.2519281</v>
      </c>
      <c r="L15" s="4">
        <f>AVERAGE(BJ7:BJ406)</f>
        <v>9.515424164524422</v>
      </c>
      <c r="M15" s="4">
        <f>MAX(BI7:BI406)</f>
        <v>47940286899</v>
      </c>
      <c r="N15" s="4">
        <f>MIN(BI7:BI406)</f>
        <v>1422866301</v>
      </c>
      <c r="O15" s="4">
        <f>_xlfn.STDEV.S(BI7:BI406)</f>
        <v>2355645909.9227638</v>
      </c>
      <c r="P15" s="4">
        <f>MAX(BJ7:BJ406)</f>
        <v>100</v>
      </c>
      <c r="Q15" s="4">
        <f>MIN(BJ7:BJ406)</f>
        <v>3.1</v>
      </c>
      <c r="R15" s="16">
        <f>_xlfn.STDEV.S(BJ7:BJ406)</f>
        <v>7.3655837065138297</v>
      </c>
      <c r="T15" s="6" t="s">
        <v>41</v>
      </c>
      <c r="U15" s="6">
        <v>1782950600</v>
      </c>
      <c r="V15" s="6">
        <v>4.7</v>
      </c>
      <c r="W15" s="26"/>
      <c r="Y15" s="6" t="s">
        <v>41</v>
      </c>
      <c r="Z15" s="6">
        <v>2555757900</v>
      </c>
      <c r="AA15" s="6">
        <v>4.3</v>
      </c>
      <c r="AB15" s="26"/>
      <c r="AD15" s="6" t="s">
        <v>41</v>
      </c>
      <c r="AE15" s="6">
        <v>1826437900</v>
      </c>
      <c r="AF15" s="6">
        <v>5.5</v>
      </c>
      <c r="AG15" s="26"/>
      <c r="AI15" s="6" t="s">
        <v>41</v>
      </c>
      <c r="AJ15" s="6">
        <v>2080521500</v>
      </c>
      <c r="AK15" s="6">
        <v>3.5</v>
      </c>
      <c r="AL15" s="26"/>
      <c r="AN15" s="6" t="s">
        <v>41</v>
      </c>
      <c r="AO15" s="6">
        <v>2285516200</v>
      </c>
      <c r="AP15" s="6">
        <v>3.3</v>
      </c>
      <c r="AQ15" s="26"/>
      <c r="AS15" s="6" t="s">
        <v>41</v>
      </c>
      <c r="AT15" s="6">
        <v>1534116500</v>
      </c>
      <c r="AU15" s="6">
        <v>6.6</v>
      </c>
      <c r="AV15" s="26"/>
      <c r="AX15" s="6" t="s">
        <v>41</v>
      </c>
      <c r="AY15" s="6">
        <v>1523858000</v>
      </c>
      <c r="AZ15" s="6">
        <v>7.1</v>
      </c>
      <c r="BA15" s="26"/>
      <c r="BC15" s="6" t="s">
        <v>41</v>
      </c>
      <c r="BD15" s="6">
        <v>1588156800</v>
      </c>
      <c r="BE15" s="6">
        <v>7.8</v>
      </c>
      <c r="BF15" s="26"/>
      <c r="BH15" s="6" t="s">
        <v>41</v>
      </c>
      <c r="BI15" s="6">
        <v>1514472400</v>
      </c>
      <c r="BJ15" s="6">
        <v>7.1</v>
      </c>
      <c r="BK15" s="26"/>
      <c r="BM15" s="6" t="s">
        <v>41</v>
      </c>
      <c r="BN15" s="6">
        <v>1447011000</v>
      </c>
      <c r="BO15" s="6">
        <v>2.1</v>
      </c>
      <c r="BP15" s="26"/>
    </row>
    <row r="16" spans="1:68" ht="16.5" thickTop="1" thickBot="1" x14ac:dyDescent="0.3">
      <c r="A16" s="11">
        <v>10</v>
      </c>
      <c r="B16" s="11">
        <v>400</v>
      </c>
      <c r="C16" s="11">
        <v>0</v>
      </c>
      <c r="D16" s="11">
        <f t="shared" si="0"/>
        <v>400</v>
      </c>
      <c r="F16" s="6">
        <f t="shared" si="1"/>
        <v>1813879880</v>
      </c>
      <c r="G16" s="6">
        <f t="shared" si="4"/>
        <v>5.2</v>
      </c>
      <c r="I16" s="14">
        <v>10</v>
      </c>
      <c r="J16" s="4">
        <f t="shared" si="3"/>
        <v>400</v>
      </c>
      <c r="K16" s="4">
        <f>AVERAGE(BN7:BN406)</f>
        <v>1640664878.7341771</v>
      </c>
      <c r="L16" s="4">
        <f>AVERAGE(BO7:BO406)</f>
        <v>6.652151898734175</v>
      </c>
      <c r="M16" s="4">
        <f>MAX(BN7:BN406)</f>
        <v>48210952000</v>
      </c>
      <c r="N16" s="4">
        <f>MIN(BN7:BN406)</f>
        <v>1416518800</v>
      </c>
      <c r="O16" s="4">
        <f>_xlfn.STDEV.S(BN7:BN406)</f>
        <v>2354004051.1404052</v>
      </c>
      <c r="P16" s="4">
        <f>MAX(BO7:BO406)</f>
        <v>27.8</v>
      </c>
      <c r="Q16" s="4">
        <f>MIN(BO7:BO406)</f>
        <v>0</v>
      </c>
      <c r="R16" s="16">
        <f>_xlfn.STDEV.S(BO7:BO406)</f>
        <v>2.7617058983994052</v>
      </c>
      <c r="T16" s="6" t="s">
        <v>42</v>
      </c>
      <c r="U16" s="6">
        <v>2038864600</v>
      </c>
      <c r="V16" s="6">
        <v>5</v>
      </c>
      <c r="W16" s="26"/>
      <c r="Y16" s="6" t="s">
        <v>42</v>
      </c>
      <c r="Z16" s="6">
        <v>1838770300</v>
      </c>
      <c r="AA16" s="6">
        <v>2.9</v>
      </c>
      <c r="AB16" s="26"/>
      <c r="AD16" s="6" t="s">
        <v>42</v>
      </c>
      <c r="AE16" s="6">
        <v>1945868100</v>
      </c>
      <c r="AF16" s="6">
        <v>7.1</v>
      </c>
      <c r="AG16" s="26"/>
      <c r="AI16" s="6" t="s">
        <v>42</v>
      </c>
      <c r="AJ16" s="6">
        <v>2465196100</v>
      </c>
      <c r="AK16" s="6">
        <v>4.7</v>
      </c>
      <c r="AL16" s="26"/>
      <c r="AN16" s="6" t="s">
        <v>42</v>
      </c>
      <c r="AO16" s="6">
        <v>1743139300</v>
      </c>
      <c r="AP16" s="6">
        <v>5.0999999999999996</v>
      </c>
      <c r="AQ16" s="26"/>
      <c r="AS16" s="6" t="s">
        <v>42</v>
      </c>
      <c r="AT16" s="6">
        <v>1584476500</v>
      </c>
      <c r="AU16" s="6">
        <v>13.7</v>
      </c>
      <c r="AV16" s="26"/>
      <c r="AX16" s="6" t="s">
        <v>42</v>
      </c>
      <c r="AY16" s="6">
        <v>1561748900</v>
      </c>
      <c r="AZ16" s="6">
        <v>6.1</v>
      </c>
      <c r="BA16" s="26"/>
      <c r="BC16" s="6" t="s">
        <v>42</v>
      </c>
      <c r="BD16" s="6">
        <v>1447066800</v>
      </c>
      <c r="BE16" s="6">
        <v>11.2</v>
      </c>
      <c r="BF16" s="26"/>
      <c r="BH16" s="6" t="s">
        <v>42</v>
      </c>
      <c r="BI16" s="6">
        <v>1504429000</v>
      </c>
      <c r="BJ16" s="6">
        <v>6</v>
      </c>
      <c r="BK16" s="26"/>
      <c r="BM16" s="6" t="s">
        <v>42</v>
      </c>
      <c r="BN16" s="6">
        <v>1466827700</v>
      </c>
      <c r="BO16" s="6">
        <v>2.2999999999999998</v>
      </c>
      <c r="BP16" s="26"/>
    </row>
    <row r="17" spans="6:68" ht="15.75" thickTop="1" x14ac:dyDescent="0.25">
      <c r="F17" s="6">
        <f t="shared" si="1"/>
        <v>1759638730</v>
      </c>
      <c r="G17" s="6">
        <f t="shared" si="4"/>
        <v>6.4099999999999993</v>
      </c>
      <c r="I17" s="22" t="s">
        <v>32</v>
      </c>
      <c r="J17" s="23">
        <f t="shared" ref="J17:R17" si="5">SUM(J7:J16)</f>
        <v>3924</v>
      </c>
      <c r="K17" s="23">
        <f t="shared" si="5"/>
        <v>18638524235.378357</v>
      </c>
      <c r="L17" s="23">
        <f t="shared" si="5"/>
        <v>74.183262059539686</v>
      </c>
      <c r="M17" s="23">
        <f t="shared" si="5"/>
        <v>474792970399</v>
      </c>
      <c r="N17" s="23">
        <f t="shared" si="5"/>
        <v>14723678501</v>
      </c>
      <c r="O17" s="23">
        <f t="shared" si="5"/>
        <v>23266581863.378651</v>
      </c>
      <c r="P17" s="23">
        <f t="shared" si="5"/>
        <v>418.7</v>
      </c>
      <c r="Q17" s="23">
        <f t="shared" si="5"/>
        <v>3.1</v>
      </c>
      <c r="R17" s="24">
        <f t="shared" si="5"/>
        <v>39.257600667161462</v>
      </c>
      <c r="T17" s="6" t="s">
        <v>43</v>
      </c>
      <c r="U17" s="6">
        <v>1976833200</v>
      </c>
      <c r="V17" s="6">
        <v>5.8</v>
      </c>
      <c r="W17" s="26"/>
      <c r="Y17" s="6" t="s">
        <v>43</v>
      </c>
      <c r="Z17" s="6">
        <v>1806665700</v>
      </c>
      <c r="AA17" s="6">
        <v>4.7</v>
      </c>
      <c r="AB17" s="26"/>
      <c r="AD17" s="6" t="s">
        <v>43</v>
      </c>
      <c r="AE17" s="6">
        <v>1582799700</v>
      </c>
      <c r="AF17" s="6">
        <v>5.7</v>
      </c>
      <c r="AG17" s="26"/>
      <c r="AI17" s="6" t="s">
        <v>43</v>
      </c>
      <c r="AJ17" s="6">
        <v>1750949900</v>
      </c>
      <c r="AK17" s="6">
        <v>7.3</v>
      </c>
      <c r="AL17" s="26"/>
      <c r="AN17" s="6" t="s">
        <v>43</v>
      </c>
      <c r="AO17" s="6">
        <v>1743049100</v>
      </c>
      <c r="AP17" s="6">
        <v>2.8</v>
      </c>
      <c r="AQ17" s="26"/>
      <c r="AS17" s="6" t="s">
        <v>43</v>
      </c>
      <c r="AT17" s="6">
        <v>1506704400</v>
      </c>
      <c r="AU17" s="6">
        <v>9.6999999999999993</v>
      </c>
      <c r="AV17" s="26"/>
      <c r="AX17" s="6" t="s">
        <v>43</v>
      </c>
      <c r="AY17" s="6">
        <v>1917497500</v>
      </c>
      <c r="AZ17" s="6">
        <v>7.2</v>
      </c>
      <c r="BA17" s="26"/>
      <c r="BC17" s="6" t="s">
        <v>43</v>
      </c>
      <c r="BD17" s="6">
        <v>1451128000</v>
      </c>
      <c r="BE17" s="6">
        <v>6.3</v>
      </c>
      <c r="BF17" s="26"/>
      <c r="BH17" s="6" t="s">
        <v>43</v>
      </c>
      <c r="BI17" s="6">
        <v>1432709300</v>
      </c>
      <c r="BJ17" s="6">
        <v>8.6</v>
      </c>
      <c r="BK17" s="26"/>
      <c r="BM17" s="6" t="s">
        <v>43</v>
      </c>
      <c r="BN17" s="6">
        <v>1441069900</v>
      </c>
      <c r="BO17" s="6">
        <v>2.6</v>
      </c>
      <c r="BP17" s="26"/>
    </row>
    <row r="18" spans="6:68" x14ac:dyDescent="0.25">
      <c r="F18" s="6">
        <f t="shared" si="1"/>
        <v>1660940670</v>
      </c>
      <c r="G18" s="6">
        <f t="shared" si="4"/>
        <v>6.07</v>
      </c>
      <c r="T18" s="6" t="s">
        <v>44</v>
      </c>
      <c r="U18" s="6">
        <v>1964028000</v>
      </c>
      <c r="V18" s="6">
        <v>3.7</v>
      </c>
      <c r="W18" s="26"/>
      <c r="Y18" s="6" t="s">
        <v>44</v>
      </c>
      <c r="Z18" s="6">
        <v>1791713200</v>
      </c>
      <c r="AA18" s="6">
        <v>4.4000000000000004</v>
      </c>
      <c r="AB18" s="26"/>
      <c r="AD18" s="6" t="s">
        <v>44</v>
      </c>
      <c r="AE18" s="6">
        <v>1620780700</v>
      </c>
      <c r="AF18" s="6">
        <v>7.9</v>
      </c>
      <c r="AG18" s="26"/>
      <c r="AI18" s="6" t="s">
        <v>44</v>
      </c>
      <c r="AJ18" s="6">
        <v>1946705800</v>
      </c>
      <c r="AK18" s="6">
        <v>3</v>
      </c>
      <c r="AL18" s="26"/>
      <c r="AN18" s="6" t="s">
        <v>44</v>
      </c>
      <c r="AO18" s="6">
        <v>1622588800</v>
      </c>
      <c r="AP18" s="6">
        <v>6.6</v>
      </c>
      <c r="AQ18" s="26"/>
      <c r="AS18" s="6" t="s">
        <v>44</v>
      </c>
      <c r="AT18" s="6">
        <v>1500844300</v>
      </c>
      <c r="AU18" s="6">
        <v>6.7</v>
      </c>
      <c r="AV18" s="26"/>
      <c r="AX18" s="6" t="s">
        <v>44</v>
      </c>
      <c r="AY18" s="6">
        <v>1533215900</v>
      </c>
      <c r="AZ18" s="6">
        <v>8.8000000000000007</v>
      </c>
      <c r="BA18" s="26"/>
      <c r="BC18" s="6" t="s">
        <v>44</v>
      </c>
      <c r="BD18" s="6">
        <v>1423952800</v>
      </c>
      <c r="BE18" s="6">
        <v>8.1</v>
      </c>
      <c r="BF18" s="26"/>
      <c r="BH18" s="6" t="s">
        <v>44</v>
      </c>
      <c r="BI18" s="6">
        <v>1654782799</v>
      </c>
      <c r="BJ18" s="6">
        <v>6.6</v>
      </c>
      <c r="BK18" s="26"/>
      <c r="BM18" s="6" t="s">
        <v>44</v>
      </c>
      <c r="BN18" s="6">
        <v>1868664300</v>
      </c>
      <c r="BO18" s="6">
        <v>2.2999999999999998</v>
      </c>
      <c r="BP18" s="26"/>
    </row>
    <row r="19" spans="6:68" x14ac:dyDescent="0.25">
      <c r="F19" s="6">
        <f t="shared" si="1"/>
        <v>1692727659.9000001</v>
      </c>
      <c r="G19" s="6">
        <f t="shared" si="4"/>
        <v>5.8100000000000005</v>
      </c>
      <c r="T19" s="6" t="s">
        <v>45</v>
      </c>
      <c r="U19" s="6">
        <v>1883260700</v>
      </c>
      <c r="V19" s="6">
        <v>8.1999999999999993</v>
      </c>
      <c r="W19" s="26"/>
      <c r="Y19" s="6" t="s">
        <v>45</v>
      </c>
      <c r="Z19" s="6">
        <v>1872566900</v>
      </c>
      <c r="AA19" s="6">
        <v>7.5</v>
      </c>
      <c r="AB19" s="26"/>
      <c r="AD19" s="6" t="s">
        <v>45</v>
      </c>
      <c r="AE19" s="6">
        <v>1862838000</v>
      </c>
      <c r="AF19" s="6">
        <v>5.5</v>
      </c>
      <c r="AG19" s="26"/>
      <c r="AI19" s="6" t="s">
        <v>45</v>
      </c>
      <c r="AJ19" s="6">
        <v>1879336800</v>
      </c>
      <c r="AK19" s="6">
        <v>4.3</v>
      </c>
      <c r="AL19" s="26"/>
      <c r="AN19" s="6" t="s">
        <v>45</v>
      </c>
      <c r="AO19" s="6">
        <v>1684350700</v>
      </c>
      <c r="AP19" s="6">
        <v>7.3</v>
      </c>
      <c r="AQ19" s="26"/>
      <c r="AS19" s="6" t="s">
        <v>45</v>
      </c>
      <c r="AT19" s="6">
        <v>1487916500</v>
      </c>
      <c r="AU19" s="6">
        <v>6.6</v>
      </c>
      <c r="AV19" s="26"/>
      <c r="AX19" s="6" t="s">
        <v>45</v>
      </c>
      <c r="AY19" s="6">
        <v>1507710500</v>
      </c>
      <c r="AZ19" s="6">
        <v>6.2</v>
      </c>
      <c r="BA19" s="26"/>
      <c r="BC19" s="6" t="s">
        <v>45</v>
      </c>
      <c r="BD19" s="6">
        <v>1438484800</v>
      </c>
      <c r="BE19" s="6">
        <v>7.3</v>
      </c>
      <c r="BF19" s="26"/>
      <c r="BH19" s="6" t="s">
        <v>45</v>
      </c>
      <c r="BI19" s="6">
        <v>1537079500</v>
      </c>
      <c r="BJ19" s="6">
        <v>4.5999999999999996</v>
      </c>
      <c r="BK19" s="26"/>
      <c r="BM19" s="6" t="s">
        <v>45</v>
      </c>
      <c r="BN19" s="6">
        <v>1464906300</v>
      </c>
      <c r="BO19" s="6">
        <v>4.3</v>
      </c>
      <c r="BP19" s="26"/>
    </row>
    <row r="20" spans="6:68" x14ac:dyDescent="0.25">
      <c r="F20" s="6">
        <f t="shared" si="1"/>
        <v>1661845070</v>
      </c>
      <c r="G20" s="6">
        <f t="shared" si="4"/>
        <v>6.18</v>
      </c>
      <c r="T20" s="6" t="s">
        <v>46</v>
      </c>
      <c r="U20" s="6">
        <v>2003832200</v>
      </c>
      <c r="V20" s="6">
        <v>7.6</v>
      </c>
      <c r="W20" s="26"/>
      <c r="Y20" s="6" t="s">
        <v>46</v>
      </c>
      <c r="Z20" s="6">
        <v>2040689100</v>
      </c>
      <c r="AA20" s="6">
        <v>6.4</v>
      </c>
      <c r="AB20" s="26"/>
      <c r="AD20" s="6" t="s">
        <v>46</v>
      </c>
      <c r="AE20" s="6">
        <v>1585613800</v>
      </c>
      <c r="AF20" s="6">
        <v>5.6</v>
      </c>
      <c r="AG20" s="26"/>
      <c r="AI20" s="6" t="s">
        <v>46</v>
      </c>
      <c r="AJ20" s="6">
        <v>1785021300</v>
      </c>
      <c r="AK20" s="6">
        <v>3.6</v>
      </c>
      <c r="AL20" s="26"/>
      <c r="AN20" s="6" t="s">
        <v>46</v>
      </c>
      <c r="AO20" s="6">
        <v>1700108100</v>
      </c>
      <c r="AP20" s="6">
        <v>7.1</v>
      </c>
      <c r="AQ20" s="26"/>
      <c r="AS20" s="6" t="s">
        <v>46</v>
      </c>
      <c r="AT20" s="6">
        <v>1512545400</v>
      </c>
      <c r="AU20" s="6">
        <v>8</v>
      </c>
      <c r="AV20" s="26"/>
      <c r="AX20" s="6" t="s">
        <v>46</v>
      </c>
      <c r="AY20" s="6">
        <v>1499137800</v>
      </c>
      <c r="AZ20" s="6">
        <v>4.8</v>
      </c>
      <c r="BA20" s="26"/>
      <c r="BC20" s="6" t="s">
        <v>46</v>
      </c>
      <c r="BD20" s="6">
        <v>1432635400</v>
      </c>
      <c r="BE20" s="6">
        <v>7.2</v>
      </c>
      <c r="BF20" s="26"/>
      <c r="BH20" s="6" t="s">
        <v>46</v>
      </c>
      <c r="BI20" s="6">
        <v>1451125299</v>
      </c>
      <c r="BJ20" s="6">
        <v>7.2</v>
      </c>
      <c r="BK20" s="26"/>
      <c r="BM20" s="6" t="s">
        <v>46</v>
      </c>
      <c r="BN20" s="6">
        <v>1435284900</v>
      </c>
      <c r="BO20" s="6">
        <v>5.6</v>
      </c>
      <c r="BP20" s="26"/>
    </row>
    <row r="21" spans="6:68" x14ac:dyDescent="0.25">
      <c r="F21" s="6">
        <f t="shared" si="1"/>
        <v>1644599329.9000001</v>
      </c>
      <c r="G21" s="6">
        <f t="shared" si="4"/>
        <v>6.3100000000000005</v>
      </c>
      <c r="T21" s="6" t="s">
        <v>47</v>
      </c>
      <c r="U21" s="6">
        <v>1874425200</v>
      </c>
      <c r="V21" s="6">
        <v>5.7</v>
      </c>
      <c r="W21" s="26"/>
      <c r="Y21" s="6" t="s">
        <v>47</v>
      </c>
      <c r="Z21" s="6">
        <v>1728857000</v>
      </c>
      <c r="AA21" s="6">
        <v>4.5999999999999996</v>
      </c>
      <c r="AB21" s="26"/>
      <c r="AD21" s="6" t="s">
        <v>47</v>
      </c>
      <c r="AE21" s="6">
        <v>1666520500</v>
      </c>
      <c r="AF21" s="6">
        <v>7.6</v>
      </c>
      <c r="AG21" s="26"/>
      <c r="AI21" s="6" t="s">
        <v>47</v>
      </c>
      <c r="AJ21" s="6">
        <v>2033932900</v>
      </c>
      <c r="AK21" s="6">
        <v>5.3</v>
      </c>
      <c r="AL21" s="26"/>
      <c r="AN21" s="6" t="s">
        <v>47</v>
      </c>
      <c r="AO21" s="6">
        <v>1652941700</v>
      </c>
      <c r="AP21" s="6">
        <v>6</v>
      </c>
      <c r="AQ21" s="26"/>
      <c r="AS21" s="6" t="s">
        <v>47</v>
      </c>
      <c r="AT21" s="6">
        <v>1497839000</v>
      </c>
      <c r="AU21" s="6">
        <v>6.2</v>
      </c>
      <c r="AV21" s="26"/>
      <c r="AX21" s="6" t="s">
        <v>47</v>
      </c>
      <c r="AY21" s="6">
        <v>1688832900</v>
      </c>
      <c r="AZ21" s="6">
        <v>6.7</v>
      </c>
      <c r="BA21" s="26"/>
      <c r="BC21" s="6" t="s">
        <v>47</v>
      </c>
      <c r="BD21" s="6">
        <v>1445691200</v>
      </c>
      <c r="BE21" s="6">
        <v>7</v>
      </c>
      <c r="BF21" s="26"/>
      <c r="BH21" s="6" t="s">
        <v>47</v>
      </c>
      <c r="BI21" s="6">
        <v>1487258600</v>
      </c>
      <c r="BJ21" s="6">
        <v>8.1</v>
      </c>
      <c r="BK21" s="26"/>
      <c r="BM21" s="6" t="s">
        <v>47</v>
      </c>
      <c r="BN21" s="6">
        <v>1431225500</v>
      </c>
      <c r="BO21" s="6">
        <v>4.9000000000000004</v>
      </c>
      <c r="BP21" s="26"/>
    </row>
    <row r="22" spans="6:68" x14ac:dyDescent="0.25">
      <c r="F22" s="6">
        <f t="shared" si="1"/>
        <v>1650752450</v>
      </c>
      <c r="G22" s="6">
        <f t="shared" si="4"/>
        <v>6.21</v>
      </c>
      <c r="T22" s="6" t="s">
        <v>48</v>
      </c>
      <c r="U22" s="6">
        <v>1753468400</v>
      </c>
      <c r="V22" s="6">
        <v>15.5</v>
      </c>
      <c r="W22" s="26"/>
      <c r="Y22" s="6" t="s">
        <v>48</v>
      </c>
      <c r="Z22" s="6">
        <v>1838164900</v>
      </c>
      <c r="AA22" s="6">
        <v>5</v>
      </c>
      <c r="AB22" s="26"/>
      <c r="AD22" s="6" t="s">
        <v>48</v>
      </c>
      <c r="AE22" s="6">
        <v>1801592700</v>
      </c>
      <c r="AF22" s="6">
        <v>8.1</v>
      </c>
      <c r="AG22" s="26"/>
      <c r="AI22" s="6" t="s">
        <v>48</v>
      </c>
      <c r="AJ22" s="6">
        <v>2363897200</v>
      </c>
      <c r="AK22" s="6">
        <v>3.6</v>
      </c>
      <c r="AL22" s="26"/>
      <c r="AN22" s="6" t="s">
        <v>48</v>
      </c>
      <c r="AO22" s="6">
        <v>1671518400</v>
      </c>
      <c r="AP22" s="6">
        <v>9.9</v>
      </c>
      <c r="AQ22" s="26"/>
      <c r="AS22" s="6" t="s">
        <v>48</v>
      </c>
      <c r="AT22" s="6">
        <v>3078732100</v>
      </c>
      <c r="AU22" s="6">
        <v>5.6</v>
      </c>
      <c r="AV22" s="26"/>
      <c r="AX22" s="6" t="s">
        <v>48</v>
      </c>
      <c r="AY22" s="6">
        <v>1776847700</v>
      </c>
      <c r="AZ22" s="6">
        <v>6.4</v>
      </c>
      <c r="BA22" s="26"/>
      <c r="BC22" s="6" t="s">
        <v>48</v>
      </c>
      <c r="BD22" s="6">
        <v>1907477100</v>
      </c>
      <c r="BE22" s="6">
        <v>7.3</v>
      </c>
      <c r="BF22" s="26"/>
      <c r="BH22" s="6" t="s">
        <v>48</v>
      </c>
      <c r="BI22" s="6">
        <v>1454905099</v>
      </c>
      <c r="BJ22" s="6">
        <v>6.5</v>
      </c>
      <c r="BK22" s="26"/>
      <c r="BM22" s="6" t="s">
        <v>48</v>
      </c>
      <c r="BN22" s="6">
        <v>1497485300</v>
      </c>
      <c r="BO22" s="6">
        <v>2.4</v>
      </c>
      <c r="BP22" s="26"/>
    </row>
    <row r="23" spans="6:68" x14ac:dyDescent="0.25">
      <c r="F23" s="6">
        <f t="shared" si="1"/>
        <v>1914408889.9000001</v>
      </c>
      <c r="G23" s="6">
        <f t="shared" si="4"/>
        <v>7.0300000000000011</v>
      </c>
      <c r="T23" s="6" t="s">
        <v>49</v>
      </c>
      <c r="U23" s="6">
        <v>1954690400</v>
      </c>
      <c r="V23" s="6">
        <v>8.4</v>
      </c>
      <c r="W23" s="26"/>
      <c r="Y23" s="6" t="s">
        <v>49</v>
      </c>
      <c r="Z23" s="6">
        <v>1707815400</v>
      </c>
      <c r="AA23" s="6">
        <v>5</v>
      </c>
      <c r="AB23" s="26"/>
      <c r="AD23" s="6" t="s">
        <v>49</v>
      </c>
      <c r="AE23" s="6">
        <v>1722593600</v>
      </c>
      <c r="AF23" s="6">
        <v>7.9</v>
      </c>
      <c r="AG23" s="26"/>
      <c r="AI23" s="6" t="s">
        <v>49</v>
      </c>
      <c r="AJ23" s="6">
        <v>2059210100</v>
      </c>
      <c r="AK23" s="6">
        <v>3.5</v>
      </c>
      <c r="AL23" s="26"/>
      <c r="AN23" s="6" t="s">
        <v>49</v>
      </c>
      <c r="AO23" s="6">
        <v>1755082700</v>
      </c>
      <c r="AP23" s="6">
        <v>4.4000000000000004</v>
      </c>
      <c r="AQ23" s="26"/>
      <c r="AS23" s="6" t="s">
        <v>49</v>
      </c>
      <c r="AT23" s="6">
        <v>1514630400</v>
      </c>
      <c r="AU23" s="6">
        <v>5.4</v>
      </c>
      <c r="AV23" s="26"/>
      <c r="AX23" s="6" t="s">
        <v>49</v>
      </c>
      <c r="AY23" s="6">
        <v>1527447400</v>
      </c>
      <c r="AZ23" s="6">
        <v>5.9</v>
      </c>
      <c r="BA23" s="26"/>
      <c r="BC23" s="6" t="s">
        <v>49</v>
      </c>
      <c r="BD23" s="6">
        <v>1825313900</v>
      </c>
      <c r="BE23" s="6">
        <v>6.5</v>
      </c>
      <c r="BF23" s="26"/>
      <c r="BH23" s="6" t="s">
        <v>49</v>
      </c>
      <c r="BI23" s="6">
        <v>1466996201</v>
      </c>
      <c r="BJ23" s="6">
        <v>6.7</v>
      </c>
      <c r="BK23" s="26"/>
      <c r="BM23" s="6" t="s">
        <v>49</v>
      </c>
      <c r="BN23" s="6">
        <v>1439171800</v>
      </c>
      <c r="BO23" s="6">
        <v>4.0999999999999996</v>
      </c>
      <c r="BP23" s="26"/>
    </row>
    <row r="24" spans="6:68" x14ac:dyDescent="0.25">
      <c r="F24" s="6">
        <f t="shared" si="1"/>
        <v>1697295190.0999999</v>
      </c>
      <c r="G24" s="6">
        <f t="shared" si="4"/>
        <v>5.78</v>
      </c>
      <c r="T24" s="6" t="s">
        <v>50</v>
      </c>
      <c r="U24" s="6">
        <v>1949293700</v>
      </c>
      <c r="V24" s="6">
        <v>4.8</v>
      </c>
      <c r="W24" s="26"/>
      <c r="Y24" s="6" t="s">
        <v>50</v>
      </c>
      <c r="Z24" s="6">
        <v>1984442600</v>
      </c>
      <c r="AA24" s="6">
        <v>5.6</v>
      </c>
      <c r="AB24" s="26"/>
      <c r="AD24" s="6" t="s">
        <v>50</v>
      </c>
      <c r="AE24" s="6">
        <v>1877945600</v>
      </c>
      <c r="AF24" s="6">
        <v>5.3</v>
      </c>
      <c r="AG24" s="26"/>
      <c r="AI24" s="6" t="s">
        <v>50</v>
      </c>
      <c r="AJ24" s="6">
        <v>1949667400</v>
      </c>
      <c r="AK24" s="6">
        <v>3.8</v>
      </c>
      <c r="AL24" s="26"/>
      <c r="AN24" s="6" t="s">
        <v>50</v>
      </c>
      <c r="AO24" s="6">
        <v>1626873800</v>
      </c>
      <c r="AP24" s="6">
        <v>4.5999999999999996</v>
      </c>
      <c r="AQ24" s="26"/>
      <c r="AS24" s="6" t="s">
        <v>50</v>
      </c>
      <c r="AT24" s="6">
        <v>1821646900</v>
      </c>
      <c r="AU24" s="6">
        <v>7.5</v>
      </c>
      <c r="AV24" s="26"/>
      <c r="AX24" s="6" t="s">
        <v>50</v>
      </c>
      <c r="AY24" s="6">
        <v>2238594900</v>
      </c>
      <c r="AZ24" s="6">
        <v>8.4</v>
      </c>
      <c r="BA24" s="26"/>
      <c r="BC24" s="6" t="s">
        <v>50</v>
      </c>
      <c r="BD24" s="6">
        <v>1599066200</v>
      </c>
      <c r="BE24" s="6">
        <v>8.1</v>
      </c>
      <c r="BF24" s="26"/>
      <c r="BH24" s="6" t="s">
        <v>50</v>
      </c>
      <c r="BI24" s="6">
        <v>1508926400</v>
      </c>
      <c r="BJ24" s="6">
        <v>7.1</v>
      </c>
      <c r="BK24" s="26"/>
      <c r="BM24" s="6" t="s">
        <v>50</v>
      </c>
      <c r="BN24" s="6">
        <v>1446017200</v>
      </c>
      <c r="BO24" s="6">
        <v>3.9</v>
      </c>
      <c r="BP24" s="26"/>
    </row>
    <row r="25" spans="6:68" x14ac:dyDescent="0.25">
      <c r="F25" s="6">
        <f t="shared" si="1"/>
        <v>1800247470</v>
      </c>
      <c r="G25" s="6">
        <f t="shared" si="4"/>
        <v>5.91</v>
      </c>
      <c r="T25" s="6" t="s">
        <v>51</v>
      </c>
      <c r="U25" s="6">
        <v>1919748300</v>
      </c>
      <c r="V25" s="6">
        <v>6.5</v>
      </c>
      <c r="W25" s="26"/>
      <c r="Y25" s="6" t="s">
        <v>51</v>
      </c>
      <c r="Z25" s="6">
        <v>1719077400</v>
      </c>
      <c r="AA25" s="6">
        <v>5.3</v>
      </c>
      <c r="AB25" s="26"/>
      <c r="AD25" s="6" t="s">
        <v>51</v>
      </c>
      <c r="AE25" s="6">
        <v>1894469300</v>
      </c>
      <c r="AF25" s="6">
        <v>9</v>
      </c>
      <c r="AG25" s="26"/>
      <c r="AI25" s="6" t="s">
        <v>51</v>
      </c>
      <c r="AJ25" s="6">
        <v>2420926900</v>
      </c>
      <c r="AK25" s="6">
        <v>5.9</v>
      </c>
      <c r="AL25" s="26"/>
      <c r="AN25" s="6" t="s">
        <v>51</v>
      </c>
      <c r="AO25" s="6">
        <v>1719951800</v>
      </c>
      <c r="AP25" s="6">
        <v>5.9</v>
      </c>
      <c r="AQ25" s="26"/>
      <c r="AS25" s="6" t="s">
        <v>51</v>
      </c>
      <c r="AT25" s="6">
        <v>1670612300</v>
      </c>
      <c r="AU25" s="6">
        <v>5.8</v>
      </c>
      <c r="AV25" s="26"/>
      <c r="AX25" s="6" t="s">
        <v>51</v>
      </c>
      <c r="AY25" s="6">
        <v>1816137300</v>
      </c>
      <c r="AZ25" s="6">
        <v>5.7</v>
      </c>
      <c r="BA25" s="26"/>
      <c r="BC25" s="6" t="s">
        <v>51</v>
      </c>
      <c r="BD25" s="6">
        <v>1612958800</v>
      </c>
      <c r="BE25" s="6">
        <v>7.3</v>
      </c>
      <c r="BF25" s="26"/>
      <c r="BH25" s="6" t="s">
        <v>51</v>
      </c>
      <c r="BI25" s="6">
        <v>1529805600</v>
      </c>
      <c r="BJ25" s="6">
        <v>6.2</v>
      </c>
      <c r="BK25" s="26"/>
      <c r="BM25" s="6" t="s">
        <v>51</v>
      </c>
      <c r="BN25" s="6">
        <v>1436752000</v>
      </c>
      <c r="BO25" s="6">
        <v>5.0999999999999996</v>
      </c>
      <c r="BP25" s="26"/>
    </row>
    <row r="26" spans="6:68" x14ac:dyDescent="0.25">
      <c r="F26" s="6">
        <f t="shared" si="1"/>
        <v>1774043970</v>
      </c>
      <c r="G26" s="6">
        <f t="shared" si="4"/>
        <v>6.2700000000000005</v>
      </c>
      <c r="T26" s="6" t="s">
        <v>52</v>
      </c>
      <c r="U26" s="6">
        <v>1915720200</v>
      </c>
      <c r="V26" s="6">
        <v>7.2</v>
      </c>
      <c r="W26" s="26"/>
      <c r="Y26" s="6" t="s">
        <v>52</v>
      </c>
      <c r="Z26" s="6">
        <v>1870254700</v>
      </c>
      <c r="AA26" s="6">
        <v>5.3</v>
      </c>
      <c r="AB26" s="26"/>
      <c r="AD26" s="6" t="s">
        <v>52</v>
      </c>
      <c r="AE26" s="6">
        <v>1789980400</v>
      </c>
      <c r="AF26" s="6">
        <v>6.6</v>
      </c>
      <c r="AG26" s="26"/>
      <c r="AI26" s="6" t="s">
        <v>52</v>
      </c>
      <c r="AJ26" s="6">
        <v>1627996300</v>
      </c>
      <c r="AK26" s="6">
        <v>2.5</v>
      </c>
      <c r="AL26" s="26"/>
      <c r="AN26" s="6" t="s">
        <v>52</v>
      </c>
      <c r="AO26" s="6">
        <v>1558313100</v>
      </c>
      <c r="AP26" s="6">
        <v>5.9</v>
      </c>
      <c r="AQ26" s="26"/>
      <c r="AS26" s="6" t="s">
        <v>52</v>
      </c>
      <c r="AT26" s="6">
        <v>1659338700</v>
      </c>
      <c r="AU26" s="6">
        <v>7</v>
      </c>
      <c r="AV26" s="26"/>
      <c r="AX26" s="6" t="s">
        <v>52</v>
      </c>
      <c r="AY26" s="6">
        <v>1517322900</v>
      </c>
      <c r="AZ26" s="6">
        <v>6.6</v>
      </c>
      <c r="BA26" s="26"/>
      <c r="BC26" s="6" t="s">
        <v>52</v>
      </c>
      <c r="BD26" s="6">
        <v>1433501500</v>
      </c>
      <c r="BE26" s="6">
        <v>9.4</v>
      </c>
      <c r="BF26" s="26"/>
      <c r="BH26" s="6" t="s">
        <v>52</v>
      </c>
      <c r="BI26" s="6">
        <v>1446804501</v>
      </c>
      <c r="BJ26" s="6">
        <v>6.1</v>
      </c>
      <c r="BK26" s="26"/>
      <c r="BM26" s="6" t="s">
        <v>52</v>
      </c>
      <c r="BN26" s="6">
        <v>1684087800</v>
      </c>
      <c r="BO26" s="6">
        <v>5.2</v>
      </c>
      <c r="BP26" s="26"/>
    </row>
    <row r="27" spans="6:68" x14ac:dyDescent="0.25">
      <c r="F27" s="6">
        <f t="shared" si="1"/>
        <v>1650332010.0999999</v>
      </c>
      <c r="G27" s="6">
        <f t="shared" si="4"/>
        <v>6.1800000000000006</v>
      </c>
      <c r="T27" s="6" t="s">
        <v>53</v>
      </c>
      <c r="U27" s="6">
        <v>1959073600</v>
      </c>
      <c r="V27" s="6">
        <v>7.7</v>
      </c>
      <c r="W27" s="26"/>
      <c r="Y27" s="6" t="s">
        <v>53</v>
      </c>
      <c r="Z27" s="6">
        <v>1739255600</v>
      </c>
      <c r="AA27" s="6">
        <v>4.5999999999999996</v>
      </c>
      <c r="AB27" s="26"/>
      <c r="AD27" s="6" t="s">
        <v>53</v>
      </c>
      <c r="AE27" s="6">
        <v>1959769900</v>
      </c>
      <c r="AF27" s="6">
        <v>7.2</v>
      </c>
      <c r="AG27" s="26"/>
      <c r="AI27" s="6" t="s">
        <v>53</v>
      </c>
      <c r="AJ27" s="6">
        <v>2063345600</v>
      </c>
      <c r="AK27" s="6">
        <v>5.3</v>
      </c>
      <c r="AL27" s="26"/>
      <c r="AN27" s="6" t="s">
        <v>53</v>
      </c>
      <c r="AO27" s="6">
        <v>1516958400</v>
      </c>
      <c r="AP27" s="6">
        <v>5.6</v>
      </c>
      <c r="AQ27" s="26"/>
      <c r="AS27" s="6" t="s">
        <v>53</v>
      </c>
      <c r="AT27" s="6">
        <v>1505641200</v>
      </c>
      <c r="AU27" s="6">
        <v>7.1</v>
      </c>
      <c r="AV27" s="26"/>
      <c r="AX27" s="6" t="s">
        <v>53</v>
      </c>
      <c r="AY27" s="6">
        <v>1544808100</v>
      </c>
      <c r="AZ27" s="6">
        <v>6.7</v>
      </c>
      <c r="BA27" s="26"/>
      <c r="BC27" s="6" t="s">
        <v>53</v>
      </c>
      <c r="BD27" s="6">
        <v>1448091500</v>
      </c>
      <c r="BE27" s="6">
        <v>7.8</v>
      </c>
      <c r="BF27" s="26"/>
      <c r="BH27" s="6" t="s">
        <v>53</v>
      </c>
      <c r="BI27" s="6">
        <v>1635574300</v>
      </c>
      <c r="BJ27" s="6">
        <v>10.6</v>
      </c>
      <c r="BK27" s="26"/>
      <c r="BM27" s="6" t="s">
        <v>53</v>
      </c>
      <c r="BN27" s="6">
        <v>1448553700</v>
      </c>
      <c r="BO27" s="6">
        <v>3.3</v>
      </c>
      <c r="BP27" s="26"/>
    </row>
    <row r="28" spans="6:68" x14ac:dyDescent="0.25">
      <c r="F28" s="6">
        <f t="shared" si="1"/>
        <v>1682107190</v>
      </c>
      <c r="G28" s="6">
        <f t="shared" si="4"/>
        <v>6.5900000000000007</v>
      </c>
      <c r="T28" s="6" t="s">
        <v>54</v>
      </c>
      <c r="U28" s="6">
        <v>1759043200</v>
      </c>
      <c r="V28" s="6">
        <v>6.6</v>
      </c>
      <c r="W28" s="26"/>
      <c r="Y28" s="6" t="s">
        <v>54</v>
      </c>
      <c r="Z28" s="6">
        <v>1702194300</v>
      </c>
      <c r="AA28" s="6">
        <v>9.6</v>
      </c>
      <c r="AB28" s="26"/>
      <c r="AD28" s="6" t="s">
        <v>54</v>
      </c>
      <c r="AE28" s="6">
        <v>1611211700</v>
      </c>
      <c r="AF28" s="6">
        <v>6.1</v>
      </c>
      <c r="AG28" s="26"/>
      <c r="AI28" s="6" t="s">
        <v>54</v>
      </c>
      <c r="AJ28" s="6">
        <v>2097209900</v>
      </c>
      <c r="AK28" s="6">
        <v>3</v>
      </c>
      <c r="AL28" s="26"/>
      <c r="AN28" s="6" t="s">
        <v>54</v>
      </c>
      <c r="AO28" s="6">
        <v>1641970200</v>
      </c>
      <c r="AP28" s="6">
        <v>7.1</v>
      </c>
      <c r="AQ28" s="26"/>
      <c r="AS28" s="6" t="s">
        <v>54</v>
      </c>
      <c r="AT28" s="6">
        <v>1491804800</v>
      </c>
      <c r="AU28" s="6">
        <v>6.9</v>
      </c>
      <c r="AV28" s="26"/>
      <c r="AX28" s="6" t="s">
        <v>54</v>
      </c>
      <c r="AY28" s="6">
        <v>1807963300</v>
      </c>
      <c r="AZ28" s="6">
        <v>6.4</v>
      </c>
      <c r="BA28" s="26"/>
      <c r="BC28" s="6" t="s">
        <v>54</v>
      </c>
      <c r="BD28" s="6">
        <v>1470936100</v>
      </c>
      <c r="BE28" s="6">
        <v>7.1</v>
      </c>
      <c r="BF28" s="26"/>
      <c r="BH28" s="6" t="s">
        <v>54</v>
      </c>
      <c r="BI28" s="6">
        <v>1728016100</v>
      </c>
      <c r="BJ28" s="6">
        <v>5.9</v>
      </c>
      <c r="BK28" s="26"/>
      <c r="BM28" s="6" t="s">
        <v>54</v>
      </c>
      <c r="BN28" s="6">
        <v>1486691300</v>
      </c>
      <c r="BO28" s="6">
        <v>6</v>
      </c>
      <c r="BP28" s="26"/>
    </row>
    <row r="29" spans="6:68" x14ac:dyDescent="0.25">
      <c r="F29" s="6">
        <f t="shared" si="1"/>
        <v>1679704090</v>
      </c>
      <c r="G29" s="6">
        <f t="shared" si="4"/>
        <v>6.4699999999999989</v>
      </c>
      <c r="T29" s="6" t="s">
        <v>55</v>
      </c>
      <c r="U29" s="6">
        <v>1984251100</v>
      </c>
      <c r="V29" s="6">
        <v>4</v>
      </c>
      <c r="W29" s="26"/>
      <c r="Y29" s="6" t="s">
        <v>55</v>
      </c>
      <c r="Z29" s="6">
        <v>1988852800</v>
      </c>
      <c r="AA29" s="6">
        <v>6.4</v>
      </c>
      <c r="AB29" s="26"/>
      <c r="AD29" s="6" t="s">
        <v>55</v>
      </c>
      <c r="AE29" s="6">
        <v>1815701800</v>
      </c>
      <c r="AF29" s="6">
        <v>5.6</v>
      </c>
      <c r="AG29" s="26"/>
      <c r="AI29" s="6" t="s">
        <v>55</v>
      </c>
      <c r="AJ29" s="6">
        <v>2135920700</v>
      </c>
      <c r="AK29" s="6">
        <v>4.5999999999999996</v>
      </c>
      <c r="AL29" s="26"/>
      <c r="AN29" s="6" t="s">
        <v>55</v>
      </c>
      <c r="AO29" s="6">
        <v>1611552500</v>
      </c>
      <c r="AP29" s="6">
        <v>4.2</v>
      </c>
      <c r="AQ29" s="26"/>
      <c r="AS29" s="6" t="s">
        <v>55</v>
      </c>
      <c r="AT29" s="6">
        <v>1542505800</v>
      </c>
      <c r="AU29" s="6">
        <v>6.2</v>
      </c>
      <c r="AV29" s="26"/>
      <c r="AX29" s="6" t="s">
        <v>55</v>
      </c>
      <c r="AY29" s="6">
        <v>1817379100</v>
      </c>
      <c r="AZ29" s="6">
        <v>5</v>
      </c>
      <c r="BA29" s="26"/>
      <c r="BC29" s="6" t="s">
        <v>55</v>
      </c>
      <c r="BD29" s="6">
        <v>1458892900</v>
      </c>
      <c r="BE29" s="6">
        <v>6.6</v>
      </c>
      <c r="BF29" s="26"/>
      <c r="BH29" s="6" t="s">
        <v>55</v>
      </c>
      <c r="BI29" s="6">
        <v>1450139900</v>
      </c>
      <c r="BJ29" s="6">
        <v>5.6</v>
      </c>
      <c r="BK29" s="26"/>
      <c r="BM29" s="6" t="s">
        <v>55</v>
      </c>
      <c r="BN29" s="6">
        <v>1445892300</v>
      </c>
      <c r="BO29" s="6">
        <v>5.7</v>
      </c>
      <c r="BP29" s="26"/>
    </row>
    <row r="30" spans="6:68" x14ac:dyDescent="0.25">
      <c r="F30" s="6">
        <f t="shared" si="1"/>
        <v>1725108890</v>
      </c>
      <c r="G30" s="6">
        <f t="shared" si="4"/>
        <v>5.3900000000000006</v>
      </c>
      <c r="T30" s="6" t="s">
        <v>56</v>
      </c>
      <c r="U30" s="6">
        <v>2662394400</v>
      </c>
      <c r="V30" s="6">
        <v>4</v>
      </c>
      <c r="W30" s="26"/>
      <c r="Y30" s="6" t="s">
        <v>56</v>
      </c>
      <c r="Z30" s="6">
        <v>1974564900</v>
      </c>
      <c r="AA30" s="6">
        <v>5.4</v>
      </c>
      <c r="AB30" s="26"/>
      <c r="AD30" s="6" t="s">
        <v>56</v>
      </c>
      <c r="AE30" s="6">
        <v>1621490000</v>
      </c>
      <c r="AF30" s="6">
        <v>8.1999999999999993</v>
      </c>
      <c r="AG30" s="26"/>
      <c r="AI30" s="6" t="s">
        <v>56</v>
      </c>
      <c r="AJ30" s="6">
        <v>1771667700</v>
      </c>
      <c r="AK30" s="6">
        <v>4.4000000000000004</v>
      </c>
      <c r="AL30" s="26"/>
      <c r="AN30" s="6" t="s">
        <v>56</v>
      </c>
      <c r="AO30" s="6">
        <v>1804535500</v>
      </c>
      <c r="AP30" s="6">
        <v>6.1</v>
      </c>
      <c r="AQ30" s="26"/>
      <c r="AS30" s="6" t="s">
        <v>56</v>
      </c>
      <c r="AT30" s="6">
        <v>1734795100</v>
      </c>
      <c r="AU30" s="6">
        <v>7.6</v>
      </c>
      <c r="AV30" s="26"/>
      <c r="AX30" s="6" t="s">
        <v>56</v>
      </c>
      <c r="AY30" s="6">
        <v>1796553100</v>
      </c>
      <c r="AZ30" s="6">
        <v>5.8</v>
      </c>
      <c r="BA30" s="26"/>
      <c r="BC30" s="6" t="s">
        <v>56</v>
      </c>
      <c r="BD30" s="6">
        <v>1760018700</v>
      </c>
      <c r="BE30" s="6">
        <v>7.5</v>
      </c>
      <c r="BF30" s="26"/>
      <c r="BH30" s="6" t="s">
        <v>56</v>
      </c>
      <c r="BI30" s="6">
        <v>1450349500</v>
      </c>
      <c r="BJ30" s="6">
        <v>7.3</v>
      </c>
      <c r="BK30" s="26"/>
      <c r="BM30" s="6" t="s">
        <v>56</v>
      </c>
      <c r="BN30" s="6">
        <v>1497637800</v>
      </c>
      <c r="BO30" s="6">
        <v>7.5</v>
      </c>
      <c r="BP30" s="26"/>
    </row>
    <row r="31" spans="6:68" x14ac:dyDescent="0.25">
      <c r="F31" s="6">
        <f t="shared" si="1"/>
        <v>1807400670</v>
      </c>
      <c r="G31" s="6">
        <f t="shared" si="4"/>
        <v>6.38</v>
      </c>
      <c r="T31" s="6" t="s">
        <v>57</v>
      </c>
      <c r="U31" s="6">
        <v>2216153800</v>
      </c>
      <c r="V31" s="6">
        <v>4.7</v>
      </c>
      <c r="W31" s="26"/>
      <c r="Y31" s="6" t="s">
        <v>57</v>
      </c>
      <c r="Z31" s="6">
        <v>2190384500</v>
      </c>
      <c r="AA31" s="6">
        <v>3.6</v>
      </c>
      <c r="AB31" s="26"/>
      <c r="AD31" s="6" t="s">
        <v>57</v>
      </c>
      <c r="AE31" s="6">
        <v>1717725900</v>
      </c>
      <c r="AF31" s="6">
        <v>5.7</v>
      </c>
      <c r="AG31" s="26"/>
      <c r="AI31" s="6" t="s">
        <v>57</v>
      </c>
      <c r="AJ31" s="6">
        <v>2207013800</v>
      </c>
      <c r="AK31" s="6">
        <v>4.2</v>
      </c>
      <c r="AL31" s="26"/>
      <c r="AN31" s="6" t="s">
        <v>57</v>
      </c>
      <c r="AO31" s="6">
        <v>1728529800</v>
      </c>
      <c r="AP31" s="6">
        <v>6.3</v>
      </c>
      <c r="AQ31" s="26"/>
      <c r="AS31" s="6" t="s">
        <v>57</v>
      </c>
      <c r="AT31" s="6">
        <v>1687811100</v>
      </c>
      <c r="AU31" s="6">
        <v>7.6</v>
      </c>
      <c r="AV31" s="26"/>
      <c r="AX31" s="6" t="s">
        <v>57</v>
      </c>
      <c r="AY31" s="6">
        <v>2089688500</v>
      </c>
      <c r="AZ31" s="6">
        <v>5.6</v>
      </c>
      <c r="BA31" s="26"/>
      <c r="BC31" s="6" t="s">
        <v>57</v>
      </c>
      <c r="BD31" s="6">
        <v>1444874400</v>
      </c>
      <c r="BE31" s="6">
        <v>6.4</v>
      </c>
      <c r="BF31" s="26"/>
      <c r="BH31" s="6" t="s">
        <v>57</v>
      </c>
      <c r="BI31" s="6">
        <v>1486868799</v>
      </c>
      <c r="BJ31" s="6">
        <v>8.1999999999999993</v>
      </c>
      <c r="BK31" s="26"/>
      <c r="BM31" s="6" t="s">
        <v>57</v>
      </c>
      <c r="BN31" s="6">
        <v>1446175400</v>
      </c>
      <c r="BO31" s="6">
        <v>2.6</v>
      </c>
      <c r="BP31" s="26"/>
    </row>
    <row r="32" spans="6:68" x14ac:dyDescent="0.25">
      <c r="F32" s="6">
        <f t="shared" si="1"/>
        <v>1821522599.9000001</v>
      </c>
      <c r="G32" s="6">
        <f t="shared" si="4"/>
        <v>5.49</v>
      </c>
      <c r="T32" s="6" t="s">
        <v>58</v>
      </c>
      <c r="U32" s="6">
        <v>1855671600</v>
      </c>
      <c r="V32" s="6">
        <v>3.9</v>
      </c>
      <c r="W32" s="26"/>
      <c r="Y32" s="6" t="s">
        <v>58</v>
      </c>
      <c r="Z32" s="6">
        <v>2469961100</v>
      </c>
      <c r="AA32" s="6">
        <v>5.5</v>
      </c>
      <c r="AB32" s="26"/>
      <c r="AD32" s="6" t="s">
        <v>58</v>
      </c>
      <c r="AE32" s="6">
        <v>1581052500</v>
      </c>
      <c r="AF32" s="6">
        <v>9.4</v>
      </c>
      <c r="AG32" s="26"/>
      <c r="AI32" s="6" t="s">
        <v>58</v>
      </c>
      <c r="AJ32" s="6">
        <v>1749996700</v>
      </c>
      <c r="AK32" s="6">
        <v>4.5999999999999996</v>
      </c>
      <c r="AL32" s="26"/>
      <c r="AN32" s="6" t="s">
        <v>58</v>
      </c>
      <c r="AO32" s="6">
        <v>1680337300</v>
      </c>
      <c r="AP32" s="6">
        <v>4.3</v>
      </c>
      <c r="AQ32" s="26"/>
      <c r="AS32" s="6" t="s">
        <v>58</v>
      </c>
      <c r="AT32" s="6">
        <v>2006436400</v>
      </c>
      <c r="AU32" s="6">
        <v>5.8</v>
      </c>
      <c r="AV32" s="26"/>
      <c r="AX32" s="6" t="s">
        <v>58</v>
      </c>
      <c r="AY32" s="6">
        <v>2113782400</v>
      </c>
      <c r="AZ32" s="6">
        <v>5.0999999999999996</v>
      </c>
      <c r="BA32" s="26"/>
      <c r="BC32" s="6" t="s">
        <v>58</v>
      </c>
      <c r="BD32" s="6">
        <v>1436988400</v>
      </c>
      <c r="BE32" s="6">
        <v>7</v>
      </c>
      <c r="BF32" s="26"/>
      <c r="BH32" s="6" t="s">
        <v>58</v>
      </c>
      <c r="BI32" s="6">
        <v>1528721299</v>
      </c>
      <c r="BJ32" s="6">
        <v>4.5999999999999996</v>
      </c>
      <c r="BK32" s="26"/>
      <c r="BM32" s="6" t="s">
        <v>58</v>
      </c>
      <c r="BN32" s="6">
        <v>1443189100</v>
      </c>
      <c r="BO32" s="6">
        <v>5.4</v>
      </c>
      <c r="BP32" s="26"/>
    </row>
    <row r="33" spans="6:68" x14ac:dyDescent="0.25">
      <c r="F33" s="6">
        <f t="shared" si="1"/>
        <v>1786613679.9000001</v>
      </c>
      <c r="G33" s="6">
        <f t="shared" si="4"/>
        <v>5.5600000000000005</v>
      </c>
      <c r="T33" s="6" t="s">
        <v>59</v>
      </c>
      <c r="U33" s="6">
        <v>2129994300</v>
      </c>
      <c r="V33" s="6">
        <v>4.5</v>
      </c>
      <c r="W33" s="26"/>
      <c r="Y33" s="6" t="s">
        <v>59</v>
      </c>
      <c r="Z33" s="6">
        <v>2096054500</v>
      </c>
      <c r="AA33" s="6">
        <v>5.6</v>
      </c>
      <c r="AB33" s="26"/>
      <c r="AD33" s="6" t="s">
        <v>59</v>
      </c>
      <c r="AE33" s="6">
        <v>1663855000</v>
      </c>
      <c r="AF33" s="6">
        <v>6.5</v>
      </c>
      <c r="AG33" s="26"/>
      <c r="AI33" s="6" t="s">
        <v>59</v>
      </c>
      <c r="AJ33" s="6">
        <v>2021699700</v>
      </c>
      <c r="AK33" s="6">
        <v>8.1</v>
      </c>
      <c r="AL33" s="26"/>
      <c r="AN33" s="6" t="s">
        <v>59</v>
      </c>
      <c r="AO33" s="6">
        <v>1646350400</v>
      </c>
      <c r="AP33" s="6">
        <v>6</v>
      </c>
      <c r="AQ33" s="26"/>
      <c r="AS33" s="6" t="s">
        <v>59</v>
      </c>
      <c r="AT33" s="6">
        <v>1501749000</v>
      </c>
      <c r="AU33" s="6">
        <v>6</v>
      </c>
      <c r="AV33" s="26"/>
      <c r="AX33" s="6" t="s">
        <v>59</v>
      </c>
      <c r="AY33" s="6">
        <v>1485076400</v>
      </c>
      <c r="AZ33" s="6">
        <v>4.9000000000000004</v>
      </c>
      <c r="BA33" s="26"/>
      <c r="BC33" s="6" t="s">
        <v>59</v>
      </c>
      <c r="BD33" s="6">
        <v>1605171800</v>
      </c>
      <c r="BE33" s="6">
        <v>7</v>
      </c>
      <c r="BF33" s="26"/>
      <c r="BH33" s="6" t="s">
        <v>59</v>
      </c>
      <c r="BI33" s="6">
        <v>1664968900</v>
      </c>
      <c r="BJ33" s="6">
        <v>6</v>
      </c>
      <c r="BK33" s="26"/>
      <c r="BM33" s="6" t="s">
        <v>59</v>
      </c>
      <c r="BN33" s="6">
        <v>1459789300</v>
      </c>
      <c r="BO33" s="6">
        <v>3.5</v>
      </c>
      <c r="BP33" s="26"/>
    </row>
    <row r="34" spans="6:68" x14ac:dyDescent="0.25">
      <c r="F34" s="6">
        <f t="shared" si="1"/>
        <v>1727470930</v>
      </c>
      <c r="G34" s="6">
        <f t="shared" si="4"/>
        <v>5.8100000000000005</v>
      </c>
      <c r="T34" s="6" t="s">
        <v>60</v>
      </c>
      <c r="U34" s="6">
        <v>2070337200</v>
      </c>
      <c r="V34" s="6">
        <v>4.2</v>
      </c>
      <c r="W34" s="26"/>
      <c r="Y34" s="6" t="s">
        <v>60</v>
      </c>
      <c r="Z34" s="6">
        <v>2035762500</v>
      </c>
      <c r="AA34" s="6">
        <v>3.9</v>
      </c>
      <c r="AB34" s="26"/>
      <c r="AD34" s="6" t="s">
        <v>60</v>
      </c>
      <c r="AE34" s="6">
        <v>1815911600</v>
      </c>
      <c r="AF34" s="6">
        <v>7.3</v>
      </c>
      <c r="AG34" s="26"/>
      <c r="AI34" s="6" t="s">
        <v>60</v>
      </c>
      <c r="AJ34" s="6">
        <v>1686792800</v>
      </c>
      <c r="AK34" s="6">
        <v>4</v>
      </c>
      <c r="AL34" s="26"/>
      <c r="AN34" s="6" t="s">
        <v>60</v>
      </c>
      <c r="AO34" s="6">
        <v>1859183900</v>
      </c>
      <c r="AP34" s="6">
        <v>4.8</v>
      </c>
      <c r="AQ34" s="26"/>
      <c r="AS34" s="6" t="s">
        <v>60</v>
      </c>
      <c r="AT34" s="6">
        <v>1496858200</v>
      </c>
      <c r="AU34" s="6">
        <v>8.3000000000000007</v>
      </c>
      <c r="AV34" s="26"/>
      <c r="AX34" s="6" t="s">
        <v>60</v>
      </c>
      <c r="AY34" s="6">
        <v>1662166300</v>
      </c>
      <c r="AZ34" s="6">
        <v>6.7</v>
      </c>
      <c r="BA34" s="26"/>
      <c r="BC34" s="6" t="s">
        <v>60</v>
      </c>
      <c r="BD34" s="6">
        <v>1844932600</v>
      </c>
      <c r="BE34" s="6">
        <v>6.5</v>
      </c>
      <c r="BF34" s="26"/>
      <c r="BH34" s="6" t="s">
        <v>60</v>
      </c>
      <c r="BI34" s="6">
        <v>1462463800</v>
      </c>
      <c r="BJ34" s="6">
        <v>6.6</v>
      </c>
      <c r="BK34" s="26"/>
      <c r="BM34" s="6" t="s">
        <v>60</v>
      </c>
      <c r="BN34" s="6">
        <v>1642949900</v>
      </c>
      <c r="BO34" s="6">
        <v>3.2</v>
      </c>
      <c r="BP34" s="26"/>
    </row>
    <row r="35" spans="6:68" x14ac:dyDescent="0.25">
      <c r="F35" s="6">
        <f t="shared" si="1"/>
        <v>1757735880</v>
      </c>
      <c r="G35" s="6">
        <f t="shared" si="4"/>
        <v>5.5500000000000007</v>
      </c>
      <c r="T35" s="6" t="s">
        <v>61</v>
      </c>
      <c r="U35" s="6">
        <v>2703629800</v>
      </c>
      <c r="V35" s="6">
        <v>6.2</v>
      </c>
      <c r="W35" s="26"/>
      <c r="Y35" s="6" t="s">
        <v>61</v>
      </c>
      <c r="Z35" s="6">
        <v>1992105500</v>
      </c>
      <c r="AA35" s="6">
        <v>5.4</v>
      </c>
      <c r="AB35" s="26"/>
      <c r="AD35" s="6" t="s">
        <v>61</v>
      </c>
      <c r="AE35" s="6">
        <v>1686981600</v>
      </c>
      <c r="AF35" s="6">
        <v>9</v>
      </c>
      <c r="AG35" s="26"/>
      <c r="AI35" s="6" t="s">
        <v>61</v>
      </c>
      <c r="AJ35" s="6">
        <v>1800603900</v>
      </c>
      <c r="AK35" s="6">
        <v>8</v>
      </c>
      <c r="AL35" s="26"/>
      <c r="AN35" s="6" t="s">
        <v>61</v>
      </c>
      <c r="AO35" s="6">
        <v>1579812300</v>
      </c>
      <c r="AP35" s="6">
        <v>9.9</v>
      </c>
      <c r="AQ35" s="26"/>
      <c r="AS35" s="6" t="s">
        <v>61</v>
      </c>
      <c r="AT35" s="6">
        <v>1524769700</v>
      </c>
      <c r="AU35" s="6">
        <v>8.3000000000000007</v>
      </c>
      <c r="AV35" s="26"/>
      <c r="AX35" s="6" t="s">
        <v>61</v>
      </c>
      <c r="AY35" s="6">
        <v>1524845400</v>
      </c>
      <c r="AZ35" s="6">
        <v>7.4</v>
      </c>
      <c r="BA35" s="26"/>
      <c r="BC35" s="6" t="s">
        <v>61</v>
      </c>
      <c r="BD35" s="6">
        <v>1432368800</v>
      </c>
      <c r="BE35" s="6">
        <v>6.3</v>
      </c>
      <c r="BF35" s="26"/>
      <c r="BH35" s="6" t="s">
        <v>61</v>
      </c>
      <c r="BI35" s="6">
        <v>1474630300</v>
      </c>
      <c r="BJ35" s="6">
        <v>7.7</v>
      </c>
      <c r="BK35" s="26"/>
      <c r="BM35" s="6" t="s">
        <v>61</v>
      </c>
      <c r="BN35" s="6">
        <v>1658605600</v>
      </c>
      <c r="BO35" s="6">
        <v>5.4</v>
      </c>
      <c r="BP35" s="26"/>
    </row>
    <row r="36" spans="6:68" x14ac:dyDescent="0.25">
      <c r="F36" s="6">
        <f t="shared" si="1"/>
        <v>1737835290</v>
      </c>
      <c r="G36" s="6">
        <f t="shared" si="4"/>
        <v>7.3599999999999994</v>
      </c>
      <c r="T36" s="6" t="s">
        <v>62</v>
      </c>
      <c r="U36" s="6">
        <v>1808283300</v>
      </c>
      <c r="V36" s="6">
        <v>8.6999999999999993</v>
      </c>
      <c r="W36" s="26"/>
      <c r="Y36" s="6" t="s">
        <v>62</v>
      </c>
      <c r="Z36" s="6">
        <v>2169706600</v>
      </c>
      <c r="AA36" s="6">
        <v>4.8</v>
      </c>
      <c r="AB36" s="26"/>
      <c r="AD36" s="6" t="s">
        <v>62</v>
      </c>
      <c r="AE36" s="6">
        <v>1645567000</v>
      </c>
      <c r="AF36" s="6">
        <v>7.1</v>
      </c>
      <c r="AG36" s="26"/>
      <c r="AI36" s="6" t="s">
        <v>62</v>
      </c>
      <c r="AJ36" s="6">
        <v>1728009200</v>
      </c>
      <c r="AK36" s="6">
        <v>4.5</v>
      </c>
      <c r="AL36" s="26"/>
      <c r="AN36" s="6" t="s">
        <v>62</v>
      </c>
      <c r="AO36" s="6">
        <v>1631580300</v>
      </c>
      <c r="AP36" s="6">
        <v>6</v>
      </c>
      <c r="AQ36" s="26"/>
      <c r="AS36" s="6" t="s">
        <v>62</v>
      </c>
      <c r="AT36" s="6">
        <v>1495269600</v>
      </c>
      <c r="AU36" s="6">
        <v>7.8</v>
      </c>
      <c r="AV36" s="26"/>
      <c r="AX36" s="6" t="s">
        <v>62</v>
      </c>
      <c r="AY36" s="6">
        <v>1476715900</v>
      </c>
      <c r="AZ36" s="6">
        <v>6.7</v>
      </c>
      <c r="BA36" s="26"/>
      <c r="BC36" s="6" t="s">
        <v>62</v>
      </c>
      <c r="BD36" s="6">
        <v>1436552900</v>
      </c>
      <c r="BE36" s="6">
        <v>9.6</v>
      </c>
      <c r="BF36" s="26"/>
      <c r="BH36" s="6" t="s">
        <v>62</v>
      </c>
      <c r="BI36" s="6">
        <v>1459814601</v>
      </c>
      <c r="BJ36" s="6">
        <v>6.4</v>
      </c>
      <c r="BK36" s="26"/>
      <c r="BM36" s="6" t="s">
        <v>62</v>
      </c>
      <c r="BN36" s="6">
        <v>1452591500</v>
      </c>
      <c r="BO36" s="6">
        <v>4.3</v>
      </c>
      <c r="BP36" s="26"/>
    </row>
    <row r="37" spans="6:68" x14ac:dyDescent="0.25">
      <c r="F37" s="6">
        <f t="shared" si="1"/>
        <v>1630409090.0999999</v>
      </c>
      <c r="G37" s="6">
        <f t="shared" si="4"/>
        <v>6.5900000000000007</v>
      </c>
      <c r="T37" s="6" t="s">
        <v>63</v>
      </c>
      <c r="U37" s="6">
        <v>2047546400</v>
      </c>
      <c r="V37" s="6">
        <v>12.1</v>
      </c>
      <c r="W37" s="26"/>
      <c r="Y37" s="6" t="s">
        <v>63</v>
      </c>
      <c r="Z37" s="6">
        <v>1852763500</v>
      </c>
      <c r="AA37" s="6">
        <v>3.9</v>
      </c>
      <c r="AB37" s="26"/>
      <c r="AD37" s="6" t="s">
        <v>63</v>
      </c>
      <c r="AE37" s="6">
        <v>2053828800</v>
      </c>
      <c r="AF37" s="6">
        <v>6.4</v>
      </c>
      <c r="AG37" s="26"/>
      <c r="AI37" s="6" t="s">
        <v>63</v>
      </c>
      <c r="AJ37" s="6">
        <v>2459990600</v>
      </c>
      <c r="AK37" s="6">
        <v>4</v>
      </c>
      <c r="AL37" s="26"/>
      <c r="AN37" s="6" t="s">
        <v>63</v>
      </c>
      <c r="AO37" s="6">
        <v>2097097700</v>
      </c>
      <c r="AP37" s="6">
        <v>3.8</v>
      </c>
      <c r="AQ37" s="26"/>
      <c r="AS37" s="6" t="s">
        <v>63</v>
      </c>
      <c r="AT37" s="6">
        <v>1935692100</v>
      </c>
      <c r="AU37" s="6">
        <v>6.4</v>
      </c>
      <c r="AV37" s="26"/>
      <c r="AX37" s="6" t="s">
        <v>63</v>
      </c>
      <c r="AY37" s="6">
        <v>1573738600</v>
      </c>
      <c r="AZ37" s="6">
        <v>8.5</v>
      </c>
      <c r="BA37" s="26"/>
      <c r="BC37" s="6" t="s">
        <v>63</v>
      </c>
      <c r="BD37" s="6">
        <v>1451465400</v>
      </c>
      <c r="BE37" s="6">
        <v>5.6</v>
      </c>
      <c r="BF37" s="26"/>
      <c r="BH37" s="6" t="s">
        <v>63</v>
      </c>
      <c r="BI37" s="6">
        <v>1483211800</v>
      </c>
      <c r="BJ37" s="6">
        <v>6</v>
      </c>
      <c r="BK37" s="26"/>
      <c r="BM37" s="6" t="s">
        <v>63</v>
      </c>
      <c r="BN37" s="6">
        <v>1540317400</v>
      </c>
      <c r="BO37" s="6">
        <v>2.5</v>
      </c>
      <c r="BP37" s="26"/>
    </row>
    <row r="38" spans="6:68" x14ac:dyDescent="0.25">
      <c r="F38" s="6">
        <f t="shared" si="1"/>
        <v>1849565230</v>
      </c>
      <c r="G38" s="6">
        <f t="shared" si="4"/>
        <v>5.92</v>
      </c>
      <c r="T38" s="6" t="s">
        <v>64</v>
      </c>
      <c r="U38" s="6">
        <v>1961283000</v>
      </c>
      <c r="V38" s="6">
        <v>9.4</v>
      </c>
      <c r="W38" s="26"/>
      <c r="Y38" s="6" t="s">
        <v>64</v>
      </c>
      <c r="Z38" s="6">
        <v>2492726600</v>
      </c>
      <c r="AA38" s="6">
        <v>3.7</v>
      </c>
      <c r="AB38" s="26"/>
      <c r="AD38" s="6" t="s">
        <v>64</v>
      </c>
      <c r="AE38" s="6">
        <v>2171467500</v>
      </c>
      <c r="AF38" s="6">
        <v>9</v>
      </c>
      <c r="AG38" s="26"/>
      <c r="AI38" s="6" t="s">
        <v>64</v>
      </c>
      <c r="AJ38" s="6">
        <v>1722092800</v>
      </c>
      <c r="AK38" s="6">
        <v>4.2</v>
      </c>
      <c r="AL38" s="26"/>
      <c r="AN38" s="6" t="s">
        <v>64</v>
      </c>
      <c r="AO38" s="6">
        <v>1704129500</v>
      </c>
      <c r="AP38" s="6">
        <v>7.9</v>
      </c>
      <c r="AQ38" s="26"/>
      <c r="AS38" s="6" t="s">
        <v>64</v>
      </c>
      <c r="AT38" s="6">
        <v>1493862900</v>
      </c>
      <c r="AU38" s="6">
        <v>5.7</v>
      </c>
      <c r="AV38" s="26"/>
      <c r="AX38" s="6" t="s">
        <v>64</v>
      </c>
      <c r="AY38" s="6">
        <v>2006458500</v>
      </c>
      <c r="AZ38" s="6">
        <v>4.7</v>
      </c>
      <c r="BA38" s="26"/>
      <c r="BC38" s="6" t="s">
        <v>64</v>
      </c>
      <c r="BD38" s="6">
        <v>1761038100</v>
      </c>
      <c r="BE38" s="6">
        <v>6.2</v>
      </c>
      <c r="BF38" s="26"/>
      <c r="BH38" s="6" t="s">
        <v>64</v>
      </c>
      <c r="BI38" s="6">
        <v>1478522399</v>
      </c>
      <c r="BJ38" s="6">
        <v>7</v>
      </c>
      <c r="BK38" s="26"/>
      <c r="BM38" s="6" t="s">
        <v>64</v>
      </c>
      <c r="BN38" s="6">
        <v>1460753900</v>
      </c>
      <c r="BO38" s="6">
        <v>1.9</v>
      </c>
      <c r="BP38" s="26"/>
    </row>
    <row r="39" spans="6:68" x14ac:dyDescent="0.25">
      <c r="F39" s="6">
        <f t="shared" si="1"/>
        <v>1825233519.9000001</v>
      </c>
      <c r="G39" s="6">
        <f t="shared" si="4"/>
        <v>5.9700000000000006</v>
      </c>
      <c r="T39" s="6" t="s">
        <v>65</v>
      </c>
      <c r="U39" s="6">
        <v>2016651800</v>
      </c>
      <c r="V39" s="6">
        <v>5.7</v>
      </c>
      <c r="W39" s="26"/>
      <c r="Y39" s="6" t="s">
        <v>65</v>
      </c>
      <c r="Z39" s="6">
        <v>1823864500</v>
      </c>
      <c r="AA39" s="6">
        <v>3</v>
      </c>
      <c r="AB39" s="26"/>
      <c r="AD39" s="6" t="s">
        <v>65</v>
      </c>
      <c r="AE39" s="6">
        <v>1721134700</v>
      </c>
      <c r="AF39" s="6">
        <v>4.5</v>
      </c>
      <c r="AG39" s="26"/>
      <c r="AI39" s="6" t="s">
        <v>65</v>
      </c>
      <c r="AJ39" s="6">
        <v>1706124900</v>
      </c>
      <c r="AK39" s="6">
        <v>7</v>
      </c>
      <c r="AL39" s="26"/>
      <c r="AN39" s="6" t="s">
        <v>65</v>
      </c>
      <c r="AO39" s="6">
        <v>2017560300</v>
      </c>
      <c r="AP39" s="6">
        <v>4</v>
      </c>
      <c r="AQ39" s="26"/>
      <c r="AS39" s="6" t="s">
        <v>65</v>
      </c>
      <c r="AT39" s="6">
        <v>1479486200</v>
      </c>
      <c r="AU39" s="6">
        <v>7.8</v>
      </c>
      <c r="AV39" s="26"/>
      <c r="AX39" s="6" t="s">
        <v>65</v>
      </c>
      <c r="AY39" s="6">
        <v>1504922100</v>
      </c>
      <c r="AZ39" s="6">
        <v>6.4</v>
      </c>
      <c r="BA39" s="26"/>
      <c r="BC39" s="6" t="s">
        <v>65</v>
      </c>
      <c r="BD39" s="6">
        <v>1491878100</v>
      </c>
      <c r="BE39" s="6">
        <v>6.3</v>
      </c>
      <c r="BF39" s="26"/>
      <c r="BH39" s="6" t="s">
        <v>65</v>
      </c>
      <c r="BI39" s="6">
        <v>1595989000</v>
      </c>
      <c r="BJ39" s="6">
        <v>5.9</v>
      </c>
      <c r="BK39" s="26"/>
      <c r="BM39" s="6" t="s">
        <v>65</v>
      </c>
      <c r="BN39" s="6">
        <v>1443996700</v>
      </c>
      <c r="BO39" s="6">
        <v>4.7</v>
      </c>
      <c r="BP39" s="26"/>
    </row>
    <row r="40" spans="6:68" x14ac:dyDescent="0.25">
      <c r="F40" s="6">
        <f t="shared" ref="F40:F71" si="6">AVERAGE(U39,Z39,AE39,AJ39,AO39,AT39,AY39,BD39,BI39,BN39)</f>
        <v>1680160830</v>
      </c>
      <c r="G40" s="6">
        <f t="shared" si="4"/>
        <v>5.5299999999999994</v>
      </c>
      <c r="T40" s="6" t="s">
        <v>66</v>
      </c>
      <c r="U40" s="6">
        <v>2009442600</v>
      </c>
      <c r="V40" s="6">
        <v>4.5</v>
      </c>
      <c r="W40" s="26"/>
      <c r="Y40" s="6" t="s">
        <v>66</v>
      </c>
      <c r="Z40" s="6">
        <v>2199762100</v>
      </c>
      <c r="AA40" s="6">
        <v>5</v>
      </c>
      <c r="AB40" s="26"/>
      <c r="AD40" s="6" t="s">
        <v>66</v>
      </c>
      <c r="AE40" s="6">
        <v>1660883800</v>
      </c>
      <c r="AF40" s="6">
        <v>6.8</v>
      </c>
      <c r="AG40" s="26"/>
      <c r="AI40" s="6" t="s">
        <v>66</v>
      </c>
      <c r="AJ40" s="6">
        <v>1736584700</v>
      </c>
      <c r="AK40" s="6">
        <v>4</v>
      </c>
      <c r="AL40" s="26"/>
      <c r="AN40" s="6" t="s">
        <v>66</v>
      </c>
      <c r="AO40" s="6">
        <v>1708804600</v>
      </c>
      <c r="AP40" s="6">
        <v>6.8</v>
      </c>
      <c r="AQ40" s="26"/>
      <c r="AS40" s="6" t="s">
        <v>66</v>
      </c>
      <c r="AT40" s="6">
        <v>1492363000</v>
      </c>
      <c r="AU40" s="6">
        <v>11.7</v>
      </c>
      <c r="AV40" s="26"/>
      <c r="AX40" s="6" t="s">
        <v>66</v>
      </c>
      <c r="AY40" s="6">
        <v>1505811200</v>
      </c>
      <c r="AZ40" s="6">
        <v>11.5</v>
      </c>
      <c r="BA40" s="26"/>
      <c r="BC40" s="6" t="s">
        <v>66</v>
      </c>
      <c r="BD40" s="6">
        <v>1461676300</v>
      </c>
      <c r="BE40" s="6">
        <v>7.4</v>
      </c>
      <c r="BF40" s="26"/>
      <c r="BH40" s="6" t="s">
        <v>66</v>
      </c>
      <c r="BI40" s="6">
        <v>1544975199</v>
      </c>
      <c r="BJ40" s="6">
        <v>5.5</v>
      </c>
      <c r="BK40" s="26"/>
      <c r="BM40" s="6" t="s">
        <v>66</v>
      </c>
      <c r="BN40" s="6">
        <v>1439119300</v>
      </c>
      <c r="BO40" s="6">
        <v>9.5</v>
      </c>
      <c r="BP40" s="26"/>
    </row>
    <row r="41" spans="6:68" x14ac:dyDescent="0.25">
      <c r="F41" s="6">
        <f t="shared" si="6"/>
        <v>1675942279.9000001</v>
      </c>
      <c r="G41" s="6">
        <f t="shared" si="4"/>
        <v>7.2699999999999987</v>
      </c>
      <c r="T41" s="6" t="s">
        <v>67</v>
      </c>
      <c r="U41" s="6">
        <v>2098912500</v>
      </c>
      <c r="V41" s="6">
        <v>5.9</v>
      </c>
      <c r="W41" s="26"/>
      <c r="Y41" s="6" t="s">
        <v>67</v>
      </c>
      <c r="Z41" s="6">
        <v>1871639000</v>
      </c>
      <c r="AA41" s="6">
        <v>4.3</v>
      </c>
      <c r="AB41" s="26"/>
      <c r="AD41" s="6" t="s">
        <v>67</v>
      </c>
      <c r="AE41" s="6">
        <v>1553843700</v>
      </c>
      <c r="AF41" s="6">
        <v>6.7</v>
      </c>
      <c r="AG41" s="26"/>
      <c r="AI41" s="6" t="s">
        <v>67</v>
      </c>
      <c r="AJ41" s="6">
        <v>2034438800</v>
      </c>
      <c r="AK41" s="6">
        <v>4.5999999999999996</v>
      </c>
      <c r="AL41" s="26"/>
      <c r="AN41" s="6" t="s">
        <v>67</v>
      </c>
      <c r="AO41" s="6">
        <v>2101694200</v>
      </c>
      <c r="AP41" s="6">
        <v>7.2</v>
      </c>
      <c r="AQ41" s="26"/>
      <c r="AS41" s="6" t="s">
        <v>67</v>
      </c>
      <c r="AT41" s="6">
        <v>1847246300</v>
      </c>
      <c r="AU41" s="6">
        <v>22.6</v>
      </c>
      <c r="AV41" s="26"/>
      <c r="AX41" s="6" t="s">
        <v>67</v>
      </c>
      <c r="AY41" s="6">
        <v>1513704600</v>
      </c>
      <c r="AZ41" s="6">
        <v>7.8</v>
      </c>
      <c r="BA41" s="26"/>
      <c r="BC41" s="6" t="s">
        <v>67</v>
      </c>
      <c r="BD41" s="6">
        <v>1538711300</v>
      </c>
      <c r="BE41" s="6">
        <v>7.3</v>
      </c>
      <c r="BF41" s="26"/>
      <c r="BH41" s="6" t="s">
        <v>67</v>
      </c>
      <c r="BI41" s="6">
        <v>1457079599</v>
      </c>
      <c r="BJ41" s="6">
        <v>6.9</v>
      </c>
      <c r="BK41" s="26"/>
      <c r="BM41" s="6" t="s">
        <v>67</v>
      </c>
      <c r="BN41" s="6">
        <v>2065327000</v>
      </c>
      <c r="BO41" s="6">
        <v>6.4</v>
      </c>
      <c r="BP41" s="26"/>
    </row>
    <row r="42" spans="6:68" x14ac:dyDescent="0.25">
      <c r="F42" s="6">
        <f t="shared" si="6"/>
        <v>1808259699.9000001</v>
      </c>
      <c r="G42" s="6">
        <f t="shared" ref="G42:G73" si="7">AVERAGE(V41,AA41,AF41,AK41,AP41,AU41,AZ41,BE41,BJ41,BO41)</f>
        <v>7.9700000000000006</v>
      </c>
      <c r="T42" s="6" t="s">
        <v>68</v>
      </c>
      <c r="U42" s="6">
        <v>1721241000</v>
      </c>
      <c r="V42" s="6">
        <v>8.1</v>
      </c>
      <c r="W42" s="26"/>
      <c r="Y42" s="6" t="s">
        <v>68</v>
      </c>
      <c r="Z42" s="6">
        <v>2154389500</v>
      </c>
      <c r="AA42" s="6">
        <v>6.8</v>
      </c>
      <c r="AB42" s="26"/>
      <c r="AD42" s="6" t="s">
        <v>68</v>
      </c>
      <c r="AE42" s="6">
        <v>1890108900</v>
      </c>
      <c r="AF42" s="6">
        <v>6.5</v>
      </c>
      <c r="AG42" s="26"/>
      <c r="AI42" s="6" t="s">
        <v>68</v>
      </c>
      <c r="AJ42" s="6">
        <v>2015258300</v>
      </c>
      <c r="AK42" s="6">
        <v>6.3</v>
      </c>
      <c r="AL42" s="26"/>
      <c r="AN42" s="6" t="s">
        <v>68</v>
      </c>
      <c r="AO42" s="6">
        <v>1625104400</v>
      </c>
      <c r="AP42" s="6">
        <v>5.2</v>
      </c>
      <c r="AQ42" s="26"/>
      <c r="AS42" s="6" t="s">
        <v>68</v>
      </c>
      <c r="AT42" s="6">
        <v>1680677800</v>
      </c>
      <c r="AU42" s="6">
        <v>7.1</v>
      </c>
      <c r="AV42" s="26"/>
      <c r="AX42" s="6" t="s">
        <v>68</v>
      </c>
      <c r="AY42" s="6">
        <v>1669436200</v>
      </c>
      <c r="AZ42" s="6">
        <v>9</v>
      </c>
      <c r="BA42" s="26"/>
      <c r="BC42" s="6" t="s">
        <v>68</v>
      </c>
      <c r="BD42" s="6">
        <v>1516744900</v>
      </c>
      <c r="BE42" s="6">
        <v>9.3000000000000007</v>
      </c>
      <c r="BF42" s="26"/>
      <c r="BH42" s="6" t="s">
        <v>68</v>
      </c>
      <c r="BI42" s="6">
        <v>1518016700</v>
      </c>
      <c r="BJ42" s="6">
        <v>7.5</v>
      </c>
      <c r="BK42" s="26"/>
      <c r="BM42" s="6" t="s">
        <v>68</v>
      </c>
      <c r="BN42" s="6">
        <v>1432242200</v>
      </c>
      <c r="BO42" s="6">
        <v>5.3</v>
      </c>
      <c r="BP42" s="26"/>
    </row>
    <row r="43" spans="6:68" x14ac:dyDescent="0.25">
      <c r="F43" s="6">
        <f t="shared" si="6"/>
        <v>1722321990</v>
      </c>
      <c r="G43" s="6">
        <f t="shared" si="7"/>
        <v>7.1099999999999994</v>
      </c>
      <c r="T43" s="6" t="s">
        <v>69</v>
      </c>
      <c r="U43" s="6">
        <v>1753337400</v>
      </c>
      <c r="V43" s="6">
        <v>4.8</v>
      </c>
      <c r="W43" s="26"/>
      <c r="Y43" s="6" t="s">
        <v>69</v>
      </c>
      <c r="Z43" s="6">
        <v>1814111500</v>
      </c>
      <c r="AA43" s="6">
        <v>5.8</v>
      </c>
      <c r="AB43" s="26"/>
      <c r="AD43" s="6" t="s">
        <v>69</v>
      </c>
      <c r="AE43" s="6">
        <v>1678012200</v>
      </c>
      <c r="AF43" s="6">
        <v>6</v>
      </c>
      <c r="AG43" s="26"/>
      <c r="AI43" s="6" t="s">
        <v>69</v>
      </c>
      <c r="AJ43" s="6">
        <v>1829464500</v>
      </c>
      <c r="AK43" s="6">
        <v>4.0999999999999996</v>
      </c>
      <c r="AL43" s="26"/>
      <c r="AN43" s="6" t="s">
        <v>69</v>
      </c>
      <c r="AO43" s="6">
        <v>1584435000</v>
      </c>
      <c r="AP43" s="6">
        <v>6</v>
      </c>
      <c r="AQ43" s="26"/>
      <c r="AS43" s="6" t="s">
        <v>69</v>
      </c>
      <c r="AT43" s="6">
        <v>1525912900</v>
      </c>
      <c r="AU43" s="6">
        <v>7.2</v>
      </c>
      <c r="AV43" s="26"/>
      <c r="AX43" s="6" t="s">
        <v>69</v>
      </c>
      <c r="AY43" s="6">
        <v>1805690700</v>
      </c>
      <c r="AZ43" s="6">
        <v>6</v>
      </c>
      <c r="BA43" s="26"/>
      <c r="BC43" s="6" t="s">
        <v>69</v>
      </c>
      <c r="BD43" s="6">
        <v>1465939200</v>
      </c>
      <c r="BE43" s="6">
        <v>6.7</v>
      </c>
      <c r="BF43" s="26"/>
      <c r="BH43" s="6" t="s">
        <v>69</v>
      </c>
      <c r="BI43" s="6">
        <v>1475184200</v>
      </c>
      <c r="BJ43" s="6">
        <v>6.5</v>
      </c>
      <c r="BK43" s="26"/>
      <c r="BM43" s="6" t="s">
        <v>69</v>
      </c>
      <c r="BN43" s="6">
        <v>1440511100</v>
      </c>
      <c r="BO43" s="6">
        <v>6.2</v>
      </c>
      <c r="BP43" s="26"/>
    </row>
    <row r="44" spans="6:68" x14ac:dyDescent="0.25">
      <c r="F44" s="6">
        <f t="shared" si="6"/>
        <v>1637259870</v>
      </c>
      <c r="G44" s="6">
        <f t="shared" si="7"/>
        <v>5.9300000000000015</v>
      </c>
      <c r="T44" s="6" t="s">
        <v>70</v>
      </c>
      <c r="U44" s="6">
        <v>2096899600</v>
      </c>
      <c r="V44" s="6">
        <v>5.3</v>
      </c>
      <c r="W44" s="26"/>
      <c r="Y44" s="6" t="s">
        <v>70</v>
      </c>
      <c r="Z44" s="6">
        <v>2177206600</v>
      </c>
      <c r="AA44" s="6">
        <v>4.4000000000000004</v>
      </c>
      <c r="AB44" s="26"/>
      <c r="AD44" s="6" t="s">
        <v>70</v>
      </c>
      <c r="AE44" s="6">
        <v>1800772000</v>
      </c>
      <c r="AF44" s="6">
        <v>8.8000000000000007</v>
      </c>
      <c r="AG44" s="26"/>
      <c r="AI44" s="6" t="s">
        <v>70</v>
      </c>
      <c r="AJ44" s="6">
        <v>1791657300</v>
      </c>
      <c r="AK44" s="6">
        <v>4.9000000000000004</v>
      </c>
      <c r="AL44" s="26"/>
      <c r="AN44" s="6" t="s">
        <v>70</v>
      </c>
      <c r="AO44" s="6">
        <v>1749576900</v>
      </c>
      <c r="AP44" s="6">
        <v>5.8</v>
      </c>
      <c r="AQ44" s="26"/>
      <c r="AS44" s="6" t="s">
        <v>70</v>
      </c>
      <c r="AT44" s="6">
        <v>1893844200</v>
      </c>
      <c r="AU44" s="6">
        <v>5.2</v>
      </c>
      <c r="AV44" s="26"/>
      <c r="AX44" s="6" t="s">
        <v>70</v>
      </c>
      <c r="AY44" s="6">
        <v>1500878000</v>
      </c>
      <c r="AZ44" s="6">
        <v>6.3</v>
      </c>
      <c r="BA44" s="26"/>
      <c r="BC44" s="6" t="s">
        <v>70</v>
      </c>
      <c r="BD44" s="6">
        <v>1446442500</v>
      </c>
      <c r="BE44" s="6">
        <v>5.9</v>
      </c>
      <c r="BF44" s="26"/>
      <c r="BH44" s="6" t="s">
        <v>70</v>
      </c>
      <c r="BI44" s="6">
        <v>1463813799</v>
      </c>
      <c r="BJ44" s="6">
        <v>7.9</v>
      </c>
      <c r="BK44" s="26"/>
      <c r="BM44" s="6" t="s">
        <v>70</v>
      </c>
      <c r="BN44" s="6">
        <v>1452601200</v>
      </c>
      <c r="BO44" s="6">
        <v>6.2</v>
      </c>
      <c r="BP44" s="26"/>
    </row>
    <row r="45" spans="6:68" x14ac:dyDescent="0.25">
      <c r="F45" s="6">
        <f t="shared" si="6"/>
        <v>1737369209.9000001</v>
      </c>
      <c r="G45" s="6">
        <f t="shared" si="7"/>
        <v>6.0699999999999994</v>
      </c>
      <c r="T45" s="6" t="s">
        <v>71</v>
      </c>
      <c r="U45" s="6">
        <v>2271182700</v>
      </c>
      <c r="V45" s="6">
        <v>4.3</v>
      </c>
      <c r="W45" s="26"/>
      <c r="Y45" s="6" t="s">
        <v>71</v>
      </c>
      <c r="Z45" s="6">
        <v>2146506300</v>
      </c>
      <c r="AA45" s="6">
        <v>11.5</v>
      </c>
      <c r="AB45" s="26"/>
      <c r="AD45" s="6" t="s">
        <v>71</v>
      </c>
      <c r="AE45" s="6">
        <v>1666022200</v>
      </c>
      <c r="AF45" s="6">
        <v>6.3</v>
      </c>
      <c r="AG45" s="26"/>
      <c r="AI45" s="6" t="s">
        <v>71</v>
      </c>
      <c r="AJ45" s="6">
        <v>2293557100</v>
      </c>
      <c r="AK45" s="6">
        <v>3.1</v>
      </c>
      <c r="AL45" s="26"/>
      <c r="AN45" s="6" t="s">
        <v>71</v>
      </c>
      <c r="AO45" s="6">
        <v>1469483000</v>
      </c>
      <c r="AP45" s="6">
        <v>7.9</v>
      </c>
      <c r="AQ45" s="26"/>
      <c r="AS45" s="6" t="s">
        <v>71</v>
      </c>
      <c r="AT45" s="6">
        <v>1570525100</v>
      </c>
      <c r="AU45" s="6">
        <v>6.8</v>
      </c>
      <c r="AV45" s="26"/>
      <c r="AX45" s="6" t="s">
        <v>71</v>
      </c>
      <c r="AY45" s="6">
        <v>1992962900</v>
      </c>
      <c r="AZ45" s="6">
        <v>5.8</v>
      </c>
      <c r="BA45" s="26"/>
      <c r="BC45" s="6" t="s">
        <v>71</v>
      </c>
      <c r="BD45" s="6">
        <v>1663235600</v>
      </c>
      <c r="BE45" s="6">
        <v>4.5</v>
      </c>
      <c r="BF45" s="26"/>
      <c r="BH45" s="6" t="s">
        <v>71</v>
      </c>
      <c r="BI45" s="6">
        <v>1456771599</v>
      </c>
      <c r="BJ45" s="6">
        <v>6.2</v>
      </c>
      <c r="BK45" s="26"/>
      <c r="BM45" s="6" t="s">
        <v>71</v>
      </c>
      <c r="BN45" s="6">
        <v>1706934100</v>
      </c>
      <c r="BO45" s="6">
        <v>4.4000000000000004</v>
      </c>
      <c r="BP45" s="26"/>
    </row>
    <row r="46" spans="6:68" x14ac:dyDescent="0.25">
      <c r="F46" s="6">
        <f t="shared" si="6"/>
        <v>1823718059.9000001</v>
      </c>
      <c r="G46" s="6">
        <f t="shared" si="7"/>
        <v>6.08</v>
      </c>
      <c r="T46" s="6" t="s">
        <v>72</v>
      </c>
      <c r="U46" s="6">
        <v>1985647800</v>
      </c>
      <c r="V46" s="6">
        <v>4.2</v>
      </c>
      <c r="W46" s="26"/>
      <c r="Y46" s="6" t="s">
        <v>72</v>
      </c>
      <c r="Z46" s="6">
        <v>2039258000</v>
      </c>
      <c r="AA46" s="6">
        <v>4.3</v>
      </c>
      <c r="AB46" s="26"/>
      <c r="AD46" s="6" t="s">
        <v>72</v>
      </c>
      <c r="AE46" s="6">
        <v>1649866000</v>
      </c>
      <c r="AF46" s="6">
        <v>5</v>
      </c>
      <c r="AG46" s="26"/>
      <c r="AI46" s="6" t="s">
        <v>72</v>
      </c>
      <c r="AJ46" s="6">
        <v>1787250000</v>
      </c>
      <c r="AK46" s="6">
        <v>5</v>
      </c>
      <c r="AL46" s="26"/>
      <c r="AN46" s="6" t="s">
        <v>72</v>
      </c>
      <c r="AO46" s="6">
        <v>1789452400</v>
      </c>
      <c r="AP46" s="6">
        <v>4.4000000000000004</v>
      </c>
      <c r="AQ46" s="26"/>
      <c r="AS46" s="6" t="s">
        <v>72</v>
      </c>
      <c r="AT46" s="6">
        <v>1686944400</v>
      </c>
      <c r="AU46" s="6">
        <v>6.9</v>
      </c>
      <c r="AV46" s="26"/>
      <c r="AX46" s="6" t="s">
        <v>72</v>
      </c>
      <c r="AY46" s="6">
        <v>1787630100</v>
      </c>
      <c r="AZ46" s="6">
        <v>3.1</v>
      </c>
      <c r="BA46" s="26"/>
      <c r="BC46" s="6" t="s">
        <v>72</v>
      </c>
      <c r="BD46" s="6">
        <v>1449762800</v>
      </c>
      <c r="BE46" s="6">
        <v>8.6</v>
      </c>
      <c r="BF46" s="26"/>
      <c r="BH46" s="6" t="s">
        <v>72</v>
      </c>
      <c r="BI46" s="6">
        <v>1636092500</v>
      </c>
      <c r="BJ46" s="6">
        <v>5.9</v>
      </c>
      <c r="BK46" s="26"/>
      <c r="BM46" s="6" t="s">
        <v>72</v>
      </c>
      <c r="BN46" s="6">
        <v>1453832100</v>
      </c>
      <c r="BO46" s="6">
        <v>7.8</v>
      </c>
      <c r="BP46" s="26"/>
    </row>
    <row r="47" spans="6:68" x14ac:dyDescent="0.25">
      <c r="F47" s="6">
        <f t="shared" si="6"/>
        <v>1726573610</v>
      </c>
      <c r="G47" s="6">
        <f t="shared" si="7"/>
        <v>5.52</v>
      </c>
      <c r="T47" s="6" t="s">
        <v>73</v>
      </c>
      <c r="U47" s="6">
        <v>2068764000</v>
      </c>
      <c r="V47" s="6">
        <v>6</v>
      </c>
      <c r="W47" s="26"/>
      <c r="Y47" s="6" t="s">
        <v>73</v>
      </c>
      <c r="Z47" s="6">
        <v>2124882900</v>
      </c>
      <c r="AA47" s="6">
        <v>4</v>
      </c>
      <c r="AB47" s="26"/>
      <c r="AD47" s="6" t="s">
        <v>73</v>
      </c>
      <c r="AE47" s="6">
        <v>1782801300</v>
      </c>
      <c r="AF47" s="6">
        <v>5.2</v>
      </c>
      <c r="AG47" s="26"/>
      <c r="AI47" s="6" t="s">
        <v>73</v>
      </c>
      <c r="AJ47" s="6">
        <v>1583511900</v>
      </c>
      <c r="AK47" s="6">
        <v>5.9</v>
      </c>
      <c r="AL47" s="26"/>
      <c r="AN47" s="6" t="s">
        <v>73</v>
      </c>
      <c r="AO47" s="6">
        <v>1643019100</v>
      </c>
      <c r="AP47" s="6">
        <v>7.3</v>
      </c>
      <c r="AQ47" s="26"/>
      <c r="AS47" s="6" t="s">
        <v>73</v>
      </c>
      <c r="AT47" s="6">
        <v>1603966100</v>
      </c>
      <c r="AU47" s="6">
        <v>7.9</v>
      </c>
      <c r="AV47" s="26"/>
      <c r="AX47" s="6" t="s">
        <v>73</v>
      </c>
      <c r="AY47" s="6">
        <v>1518595000</v>
      </c>
      <c r="AZ47" s="6">
        <v>6</v>
      </c>
      <c r="BA47" s="26"/>
      <c r="BC47" s="6" t="s">
        <v>73</v>
      </c>
      <c r="BD47" s="6">
        <v>1444846600</v>
      </c>
      <c r="BE47" s="6">
        <v>6.2</v>
      </c>
      <c r="BF47" s="26"/>
      <c r="BH47" s="6" t="s">
        <v>73</v>
      </c>
      <c r="BI47" s="6">
        <v>1502283599</v>
      </c>
      <c r="BJ47" s="6">
        <v>6.2</v>
      </c>
      <c r="BK47" s="26"/>
      <c r="BM47" s="6" t="s">
        <v>73</v>
      </c>
      <c r="BN47" s="6">
        <v>1431026500</v>
      </c>
      <c r="BO47" s="6">
        <v>6.3</v>
      </c>
      <c r="BP47" s="26"/>
    </row>
    <row r="48" spans="6:68" x14ac:dyDescent="0.25">
      <c r="F48" s="6">
        <f t="shared" si="6"/>
        <v>1670369699.9000001</v>
      </c>
      <c r="G48" s="6">
        <f t="shared" si="7"/>
        <v>6.1000000000000005</v>
      </c>
      <c r="T48" s="6" t="s">
        <v>74</v>
      </c>
      <c r="U48" s="6">
        <v>2094740600</v>
      </c>
      <c r="V48" s="6">
        <v>5.4</v>
      </c>
      <c r="W48" s="26"/>
      <c r="Y48" s="6" t="s">
        <v>74</v>
      </c>
      <c r="Z48" s="6">
        <v>2021087700</v>
      </c>
      <c r="AA48" s="6">
        <v>4.0999999999999996</v>
      </c>
      <c r="AB48" s="26"/>
      <c r="AD48" s="6" t="s">
        <v>74</v>
      </c>
      <c r="AE48" s="6">
        <v>1720520800</v>
      </c>
      <c r="AF48" s="6">
        <v>7.1</v>
      </c>
      <c r="AG48" s="26"/>
      <c r="AI48" s="6" t="s">
        <v>74</v>
      </c>
      <c r="AJ48" s="6">
        <v>1718279000</v>
      </c>
      <c r="AK48" s="6">
        <v>3.8</v>
      </c>
      <c r="AL48" s="26"/>
      <c r="AN48" s="6" t="s">
        <v>74</v>
      </c>
      <c r="AO48" s="6">
        <v>1587434400</v>
      </c>
      <c r="AP48" s="6">
        <v>6</v>
      </c>
      <c r="AQ48" s="26"/>
      <c r="AS48" s="6" t="s">
        <v>74</v>
      </c>
      <c r="AT48" s="6">
        <v>1680100300</v>
      </c>
      <c r="AU48" s="6">
        <v>6.5</v>
      </c>
      <c r="AV48" s="26"/>
      <c r="AX48" s="6" t="s">
        <v>74</v>
      </c>
      <c r="AY48" s="6">
        <v>1799631900</v>
      </c>
      <c r="AZ48" s="6">
        <v>5.4</v>
      </c>
      <c r="BA48" s="26"/>
      <c r="BC48" s="6" t="s">
        <v>74</v>
      </c>
      <c r="BD48" s="6">
        <v>1435095100</v>
      </c>
      <c r="BE48" s="6">
        <v>5.5</v>
      </c>
      <c r="BF48" s="26"/>
      <c r="BH48" s="6" t="s">
        <v>74</v>
      </c>
      <c r="BI48" s="6">
        <v>1727769700</v>
      </c>
      <c r="BJ48" s="6">
        <v>7.6</v>
      </c>
      <c r="BK48" s="26"/>
      <c r="BM48" s="6" t="s">
        <v>74</v>
      </c>
      <c r="BN48" s="6">
        <v>1458661100</v>
      </c>
      <c r="BO48" s="6">
        <v>6.9</v>
      </c>
      <c r="BP48" s="26"/>
    </row>
    <row r="49" spans="6:68" x14ac:dyDescent="0.25">
      <c r="F49" s="6">
        <f t="shared" si="6"/>
        <v>1724332060</v>
      </c>
      <c r="G49" s="6">
        <f t="shared" si="7"/>
        <v>5.83</v>
      </c>
      <c r="T49" s="6" t="s">
        <v>75</v>
      </c>
      <c r="U49" s="6">
        <v>1704861000</v>
      </c>
      <c r="V49" s="6">
        <v>4.4000000000000004</v>
      </c>
      <c r="W49" s="26"/>
      <c r="Y49" s="6" t="s">
        <v>75</v>
      </c>
      <c r="Z49" s="6">
        <v>1791349900</v>
      </c>
      <c r="AA49" s="6">
        <v>4</v>
      </c>
      <c r="AB49" s="26"/>
      <c r="AD49" s="6" t="s">
        <v>75</v>
      </c>
      <c r="AE49" s="6">
        <v>1608720700</v>
      </c>
      <c r="AF49" s="6">
        <v>6.2</v>
      </c>
      <c r="AG49" s="26"/>
      <c r="AI49" s="6" t="s">
        <v>75</v>
      </c>
      <c r="AJ49" s="6">
        <v>1667983500</v>
      </c>
      <c r="AK49" s="6">
        <v>7.1</v>
      </c>
      <c r="AL49" s="26"/>
      <c r="AN49" s="6" t="s">
        <v>75</v>
      </c>
      <c r="AO49" s="6">
        <v>1644469700</v>
      </c>
      <c r="AP49" s="6">
        <v>5.3</v>
      </c>
      <c r="AQ49" s="26"/>
      <c r="AS49" s="6" t="s">
        <v>75</v>
      </c>
      <c r="AT49" s="6">
        <v>1922502300</v>
      </c>
      <c r="AU49" s="6">
        <v>6.9</v>
      </c>
      <c r="AV49" s="26"/>
      <c r="AX49" s="6" t="s">
        <v>75</v>
      </c>
      <c r="AY49" s="6">
        <v>1486164600</v>
      </c>
      <c r="AZ49" s="6">
        <v>6.6</v>
      </c>
      <c r="BA49" s="26"/>
      <c r="BC49" s="6" t="s">
        <v>75</v>
      </c>
      <c r="BD49" s="6">
        <v>1598696600</v>
      </c>
      <c r="BE49" s="6">
        <v>5.8</v>
      </c>
      <c r="BF49" s="26"/>
      <c r="BH49" s="6" t="s">
        <v>75</v>
      </c>
      <c r="BI49" s="6">
        <v>1524394400</v>
      </c>
      <c r="BJ49" s="6">
        <v>16.2</v>
      </c>
      <c r="BK49" s="26"/>
      <c r="BM49" s="6" t="s">
        <v>75</v>
      </c>
      <c r="BN49" s="6">
        <v>1686463300</v>
      </c>
      <c r="BO49" s="6">
        <v>7.1</v>
      </c>
      <c r="BP49" s="26"/>
    </row>
    <row r="50" spans="6:68" x14ac:dyDescent="0.25">
      <c r="F50" s="6">
        <f t="shared" si="6"/>
        <v>1663560600</v>
      </c>
      <c r="G50" s="6">
        <f t="shared" si="7"/>
        <v>6.9599999999999991</v>
      </c>
      <c r="T50" s="6" t="s">
        <v>76</v>
      </c>
      <c r="U50" s="6">
        <v>1831098400</v>
      </c>
      <c r="V50" s="6">
        <v>7.1</v>
      </c>
      <c r="W50" s="26"/>
      <c r="Y50" s="6" t="s">
        <v>76</v>
      </c>
      <c r="Z50" s="6">
        <v>1923859100</v>
      </c>
      <c r="AA50" s="6">
        <v>5.3</v>
      </c>
      <c r="AB50" s="26"/>
      <c r="AD50" s="6" t="s">
        <v>76</v>
      </c>
      <c r="AE50" s="6">
        <v>1740897700</v>
      </c>
      <c r="AF50" s="6">
        <v>6.6</v>
      </c>
      <c r="AG50" s="26"/>
      <c r="AI50" s="6" t="s">
        <v>76</v>
      </c>
      <c r="AJ50" s="6">
        <v>1826137200</v>
      </c>
      <c r="AK50" s="6">
        <v>7</v>
      </c>
      <c r="AL50" s="26"/>
      <c r="AN50" s="6" t="s">
        <v>76</v>
      </c>
      <c r="AO50" s="6">
        <v>1736883000</v>
      </c>
      <c r="AP50" s="6">
        <v>6.3</v>
      </c>
      <c r="AQ50" s="26"/>
      <c r="AS50" s="6" t="s">
        <v>76</v>
      </c>
      <c r="AT50" s="6">
        <v>1530429600</v>
      </c>
      <c r="AU50" s="6">
        <v>9.5</v>
      </c>
      <c r="AV50" s="26"/>
      <c r="AX50" s="6" t="s">
        <v>76</v>
      </c>
      <c r="AY50" s="6">
        <v>1796410500</v>
      </c>
      <c r="AZ50" s="6">
        <v>7.2</v>
      </c>
      <c r="BA50" s="26"/>
      <c r="BC50" s="6" t="s">
        <v>76</v>
      </c>
      <c r="BD50" s="6">
        <v>1634504000</v>
      </c>
      <c r="BE50" s="6">
        <v>6.6</v>
      </c>
      <c r="BF50" s="26"/>
      <c r="BH50" s="6" t="s">
        <v>76</v>
      </c>
      <c r="BI50" s="6">
        <v>1667280999</v>
      </c>
      <c r="BJ50" s="6">
        <v>6.7</v>
      </c>
      <c r="BK50" s="26"/>
      <c r="BM50" s="6" t="s">
        <v>76</v>
      </c>
      <c r="BN50" s="6">
        <v>1641689100</v>
      </c>
      <c r="BO50" s="6">
        <v>21.1</v>
      </c>
      <c r="BP50" s="26"/>
    </row>
    <row r="51" spans="6:68" x14ac:dyDescent="0.25">
      <c r="F51" s="6">
        <f t="shared" si="6"/>
        <v>1732918959.9000001</v>
      </c>
      <c r="G51" s="6">
        <f t="shared" si="7"/>
        <v>8.34</v>
      </c>
      <c r="T51" s="6" t="s">
        <v>77</v>
      </c>
      <c r="U51" s="6">
        <v>1931102900</v>
      </c>
      <c r="V51" s="6">
        <v>7.4</v>
      </c>
      <c r="W51" s="26"/>
      <c r="Y51" s="6" t="s">
        <v>77</v>
      </c>
      <c r="Z51" s="6">
        <v>1846707500</v>
      </c>
      <c r="AA51" s="6">
        <v>6.1</v>
      </c>
      <c r="AB51" s="26"/>
      <c r="AD51" s="6" t="s">
        <v>77</v>
      </c>
      <c r="AE51" s="6">
        <v>1860303100</v>
      </c>
      <c r="AF51" s="6">
        <v>6.4</v>
      </c>
      <c r="AG51" s="26"/>
      <c r="AI51" s="6" t="s">
        <v>77</v>
      </c>
      <c r="AJ51" s="6">
        <v>1666312500</v>
      </c>
      <c r="AK51" s="6">
        <v>7.5</v>
      </c>
      <c r="AL51" s="26"/>
      <c r="AN51" s="6" t="s">
        <v>77</v>
      </c>
      <c r="AO51" s="6">
        <v>1674682000</v>
      </c>
      <c r="AP51" s="6">
        <v>5.5</v>
      </c>
      <c r="AQ51" s="26"/>
      <c r="AS51" s="6" t="s">
        <v>77</v>
      </c>
      <c r="AT51" s="6">
        <v>1659030100</v>
      </c>
      <c r="AU51" s="6">
        <v>7.7</v>
      </c>
      <c r="AV51" s="26"/>
      <c r="AX51" s="6" t="s">
        <v>77</v>
      </c>
      <c r="AY51" s="6">
        <v>1497349800</v>
      </c>
      <c r="AZ51" s="6">
        <v>7.9</v>
      </c>
      <c r="BA51" s="26"/>
      <c r="BC51" s="6" t="s">
        <v>77</v>
      </c>
      <c r="BD51" s="6">
        <v>1616115800</v>
      </c>
      <c r="BE51" s="6">
        <v>7.3</v>
      </c>
      <c r="BF51" s="26"/>
      <c r="BH51" s="6" t="s">
        <v>77</v>
      </c>
      <c r="BI51" s="6">
        <v>1508539700</v>
      </c>
      <c r="BJ51" s="6">
        <v>8.4</v>
      </c>
      <c r="BK51" s="26"/>
      <c r="BM51" s="6" t="s">
        <v>77</v>
      </c>
      <c r="BN51" s="6">
        <v>1627826200</v>
      </c>
      <c r="BO51" s="6">
        <v>3.9</v>
      </c>
      <c r="BP51" s="26"/>
    </row>
    <row r="52" spans="6:68" x14ac:dyDescent="0.25">
      <c r="F52" s="6">
        <f t="shared" si="6"/>
        <v>1688796960</v>
      </c>
      <c r="G52" s="6">
        <f t="shared" si="7"/>
        <v>6.8100000000000005</v>
      </c>
      <c r="T52" s="6" t="s">
        <v>78</v>
      </c>
      <c r="U52" s="6">
        <v>2174972700</v>
      </c>
      <c r="V52" s="6">
        <v>5.0999999999999996</v>
      </c>
      <c r="W52" s="26"/>
      <c r="Y52" s="6" t="s">
        <v>78</v>
      </c>
      <c r="Z52" s="6">
        <v>1999751200</v>
      </c>
      <c r="AA52" s="6">
        <v>5.4</v>
      </c>
      <c r="AB52" s="26"/>
      <c r="AD52" s="6" t="s">
        <v>78</v>
      </c>
      <c r="AE52" s="6">
        <v>1625910700</v>
      </c>
      <c r="AF52" s="6">
        <v>7.1</v>
      </c>
      <c r="AG52" s="26"/>
      <c r="AI52" s="6" t="s">
        <v>78</v>
      </c>
      <c r="AJ52" s="6">
        <v>1713132500</v>
      </c>
      <c r="AK52" s="6">
        <v>5.3</v>
      </c>
      <c r="AL52" s="26"/>
      <c r="AN52" s="6" t="s">
        <v>78</v>
      </c>
      <c r="AO52" s="6">
        <v>1683232900</v>
      </c>
      <c r="AP52" s="6">
        <v>5.0999999999999996</v>
      </c>
      <c r="AQ52" s="26"/>
      <c r="AS52" s="6" t="s">
        <v>78</v>
      </c>
      <c r="AT52" s="6">
        <v>1783369400</v>
      </c>
      <c r="AU52" s="6">
        <v>5.7</v>
      </c>
      <c r="AV52" s="26"/>
      <c r="AX52" s="6" t="s">
        <v>78</v>
      </c>
      <c r="AY52" s="6">
        <v>1693693200</v>
      </c>
      <c r="AZ52" s="6">
        <v>4.7</v>
      </c>
      <c r="BA52" s="26"/>
      <c r="BC52" s="6" t="s">
        <v>78</v>
      </c>
      <c r="BD52" s="6">
        <v>1437918700</v>
      </c>
      <c r="BE52" s="6">
        <v>7.8</v>
      </c>
      <c r="BF52" s="26"/>
      <c r="BH52" s="6" t="s">
        <v>78</v>
      </c>
      <c r="BI52" s="6">
        <v>1469762700</v>
      </c>
      <c r="BJ52" s="6">
        <v>12.9</v>
      </c>
      <c r="BK52" s="26"/>
      <c r="BM52" s="6" t="s">
        <v>78</v>
      </c>
      <c r="BN52" s="6">
        <v>1472263100</v>
      </c>
      <c r="BO52" s="6">
        <v>5.2</v>
      </c>
      <c r="BP52" s="26"/>
    </row>
    <row r="53" spans="6:68" x14ac:dyDescent="0.25">
      <c r="F53" s="6">
        <f t="shared" si="6"/>
        <v>1705400710</v>
      </c>
      <c r="G53" s="6">
        <f t="shared" si="7"/>
        <v>6.43</v>
      </c>
      <c r="T53" s="6" t="s">
        <v>79</v>
      </c>
      <c r="U53" s="6">
        <v>2237694700</v>
      </c>
      <c r="V53" s="6">
        <v>5.4</v>
      </c>
      <c r="W53" s="26"/>
      <c r="Y53" s="6" t="s">
        <v>79</v>
      </c>
      <c r="Z53" s="6">
        <v>2051268600</v>
      </c>
      <c r="AA53" s="6">
        <v>4.7</v>
      </c>
      <c r="AB53" s="26"/>
      <c r="AD53" s="6" t="s">
        <v>79</v>
      </c>
      <c r="AE53" s="6">
        <v>1764525700</v>
      </c>
      <c r="AF53" s="6">
        <v>9.1999999999999993</v>
      </c>
      <c r="AG53" s="26"/>
      <c r="AI53" s="6" t="s">
        <v>79</v>
      </c>
      <c r="AJ53" s="6">
        <v>1740340300</v>
      </c>
      <c r="AK53" s="6">
        <v>6.3</v>
      </c>
      <c r="AL53" s="26"/>
      <c r="AN53" s="6" t="s">
        <v>79</v>
      </c>
      <c r="AO53" s="6">
        <v>1600655700</v>
      </c>
      <c r="AP53" s="6">
        <v>6.3</v>
      </c>
      <c r="AQ53" s="26"/>
      <c r="AS53" s="6" t="s">
        <v>79</v>
      </c>
      <c r="AT53" s="6">
        <v>1672742300</v>
      </c>
      <c r="AU53" s="6">
        <v>8.6999999999999993</v>
      </c>
      <c r="AV53" s="26"/>
      <c r="AX53" s="6" t="s">
        <v>79</v>
      </c>
      <c r="AY53" s="6">
        <v>1661695600</v>
      </c>
      <c r="AZ53" s="6">
        <v>4.5999999999999996</v>
      </c>
      <c r="BA53" s="26"/>
      <c r="BC53" s="6" t="s">
        <v>79</v>
      </c>
      <c r="BD53" s="6">
        <v>1605376200</v>
      </c>
      <c r="BE53" s="6">
        <v>7.8</v>
      </c>
      <c r="BF53" s="26"/>
      <c r="BH53" s="6" t="s">
        <v>79</v>
      </c>
      <c r="BI53" s="6">
        <v>1461598401</v>
      </c>
      <c r="BJ53" s="6">
        <v>5.2</v>
      </c>
      <c r="BK53" s="26"/>
      <c r="BM53" s="6" t="s">
        <v>79</v>
      </c>
      <c r="BN53" s="6">
        <v>1457097100</v>
      </c>
      <c r="BO53" s="6">
        <v>7.3</v>
      </c>
      <c r="BP53" s="26"/>
    </row>
    <row r="54" spans="6:68" x14ac:dyDescent="0.25">
      <c r="F54" s="6">
        <f t="shared" si="6"/>
        <v>1725299460.0999999</v>
      </c>
      <c r="G54" s="6">
        <f t="shared" si="7"/>
        <v>6.55</v>
      </c>
      <c r="T54" s="6" t="s">
        <v>80</v>
      </c>
      <c r="U54" s="6">
        <v>1899712900</v>
      </c>
      <c r="V54" s="6">
        <v>4.4000000000000004</v>
      </c>
      <c r="W54" s="26"/>
      <c r="Y54" s="6" t="s">
        <v>80</v>
      </c>
      <c r="Z54" s="6">
        <v>1881432700</v>
      </c>
      <c r="AA54" s="6">
        <v>4.8</v>
      </c>
      <c r="AB54" s="26"/>
      <c r="AD54" s="6" t="s">
        <v>80</v>
      </c>
      <c r="AE54" s="6">
        <v>1764747900</v>
      </c>
      <c r="AF54" s="6">
        <v>5.8</v>
      </c>
      <c r="AG54" s="26"/>
      <c r="AI54" s="6" t="s">
        <v>80</v>
      </c>
      <c r="AJ54" s="6">
        <v>1837024300</v>
      </c>
      <c r="AK54" s="6">
        <v>5</v>
      </c>
      <c r="AL54" s="26"/>
      <c r="AN54" s="6" t="s">
        <v>80</v>
      </c>
      <c r="AO54" s="6">
        <v>1582929600</v>
      </c>
      <c r="AP54" s="6">
        <v>6.2</v>
      </c>
      <c r="AQ54" s="26"/>
      <c r="AS54" s="6" t="s">
        <v>80</v>
      </c>
      <c r="AT54" s="6">
        <v>1489840700</v>
      </c>
      <c r="AU54" s="6">
        <v>7.4</v>
      </c>
      <c r="AV54" s="26"/>
      <c r="AX54" s="6" t="s">
        <v>80</v>
      </c>
      <c r="AY54" s="6">
        <v>1529806800</v>
      </c>
      <c r="AZ54" s="6">
        <v>6.5</v>
      </c>
      <c r="BA54" s="26"/>
      <c r="BC54" s="6" t="s">
        <v>80</v>
      </c>
      <c r="BD54" s="6">
        <v>1466129900</v>
      </c>
      <c r="BE54" s="6">
        <v>7</v>
      </c>
      <c r="BF54" s="26"/>
      <c r="BH54" s="6" t="s">
        <v>80</v>
      </c>
      <c r="BI54" s="6">
        <v>1559014901</v>
      </c>
      <c r="BJ54" s="6">
        <v>6.8</v>
      </c>
      <c r="BK54" s="26"/>
      <c r="BM54" s="6" t="s">
        <v>80</v>
      </c>
      <c r="BN54" s="6">
        <v>1457816600</v>
      </c>
      <c r="BO54" s="6">
        <v>7.2</v>
      </c>
      <c r="BP54" s="26"/>
    </row>
    <row r="55" spans="6:68" x14ac:dyDescent="0.25">
      <c r="F55" s="6">
        <f t="shared" si="6"/>
        <v>1646845630.0999999</v>
      </c>
      <c r="G55" s="6">
        <f t="shared" si="7"/>
        <v>6.11</v>
      </c>
      <c r="T55" s="6" t="s">
        <v>81</v>
      </c>
      <c r="U55" s="6">
        <v>1826648700</v>
      </c>
      <c r="V55" s="6">
        <v>4.4000000000000004</v>
      </c>
      <c r="W55" s="26"/>
      <c r="Y55" s="6" t="s">
        <v>81</v>
      </c>
      <c r="Z55" s="6">
        <v>1774521300</v>
      </c>
      <c r="AA55" s="6">
        <v>5.2</v>
      </c>
      <c r="AB55" s="26"/>
      <c r="AD55" s="6" t="s">
        <v>81</v>
      </c>
      <c r="AE55" s="6">
        <v>1749266400</v>
      </c>
      <c r="AF55" s="6">
        <v>6.7</v>
      </c>
      <c r="AG55" s="26"/>
      <c r="AI55" s="6" t="s">
        <v>81</v>
      </c>
      <c r="AJ55" s="6">
        <v>2033398100</v>
      </c>
      <c r="AK55" s="6">
        <v>5.7</v>
      </c>
      <c r="AL55" s="26"/>
      <c r="AN55" s="6" t="s">
        <v>81</v>
      </c>
      <c r="AO55" s="6">
        <v>1587395100</v>
      </c>
      <c r="AP55" s="6">
        <v>4.8</v>
      </c>
      <c r="AQ55" s="26"/>
      <c r="AS55" s="6" t="s">
        <v>81</v>
      </c>
      <c r="AT55" s="6">
        <v>1494560400</v>
      </c>
      <c r="AU55" s="6">
        <v>8</v>
      </c>
      <c r="AV55" s="26"/>
      <c r="AX55" s="6" t="s">
        <v>81</v>
      </c>
      <c r="AY55" s="6">
        <v>1498003700</v>
      </c>
      <c r="AZ55" s="6">
        <v>4</v>
      </c>
      <c r="BA55" s="26"/>
      <c r="BC55" s="6" t="s">
        <v>81</v>
      </c>
      <c r="BD55" s="6">
        <v>1426814900</v>
      </c>
      <c r="BE55" s="6">
        <v>15.6</v>
      </c>
      <c r="BF55" s="26"/>
      <c r="BH55" s="6" t="s">
        <v>81</v>
      </c>
      <c r="BI55" s="6">
        <v>1625962200</v>
      </c>
      <c r="BJ55" s="6">
        <v>6.4</v>
      </c>
      <c r="BK55" s="26"/>
      <c r="BM55" s="6" t="s">
        <v>81</v>
      </c>
      <c r="BN55" s="6">
        <v>1446684200</v>
      </c>
      <c r="BO55" s="6">
        <v>7.4</v>
      </c>
      <c r="BP55" s="26"/>
    </row>
    <row r="56" spans="6:68" x14ac:dyDescent="0.25">
      <c r="F56" s="6">
        <f t="shared" si="6"/>
        <v>1646325500</v>
      </c>
      <c r="G56" s="6">
        <f t="shared" si="7"/>
        <v>6.82</v>
      </c>
      <c r="T56" s="6" t="s">
        <v>82</v>
      </c>
      <c r="U56" s="6">
        <v>2051912000</v>
      </c>
      <c r="V56" s="6">
        <v>6</v>
      </c>
      <c r="W56" s="26"/>
      <c r="Y56" s="6" t="s">
        <v>82</v>
      </c>
      <c r="Z56" s="6">
        <v>1913813500</v>
      </c>
      <c r="AA56" s="6">
        <v>11.9</v>
      </c>
      <c r="AB56" s="26"/>
      <c r="AD56" s="6" t="s">
        <v>82</v>
      </c>
      <c r="AE56" s="6">
        <v>1662325500</v>
      </c>
      <c r="AF56" s="6">
        <v>6.4</v>
      </c>
      <c r="AG56" s="26"/>
      <c r="AI56" s="6" t="s">
        <v>82</v>
      </c>
      <c r="AJ56" s="6">
        <v>1642699100</v>
      </c>
      <c r="AK56" s="6">
        <v>5.2</v>
      </c>
      <c r="AL56" s="26"/>
      <c r="AN56" s="6" t="s">
        <v>82</v>
      </c>
      <c r="AO56" s="6">
        <v>1723016900</v>
      </c>
      <c r="AP56" s="6">
        <v>7.9</v>
      </c>
      <c r="AQ56" s="26"/>
      <c r="AS56" s="6" t="s">
        <v>82</v>
      </c>
      <c r="AT56" s="6">
        <v>1511588100</v>
      </c>
      <c r="AU56" s="6">
        <v>7.8</v>
      </c>
      <c r="AV56" s="26"/>
      <c r="AX56" s="6" t="s">
        <v>82</v>
      </c>
      <c r="AY56" s="6">
        <v>1480073500</v>
      </c>
      <c r="AZ56" s="6">
        <v>5.8</v>
      </c>
      <c r="BA56" s="26"/>
      <c r="BC56" s="6" t="s">
        <v>82</v>
      </c>
      <c r="BD56" s="6">
        <v>1491021700</v>
      </c>
      <c r="BE56" s="6">
        <v>9.5</v>
      </c>
      <c r="BF56" s="26"/>
      <c r="BH56" s="6" t="s">
        <v>82</v>
      </c>
      <c r="BI56" s="6">
        <v>1599429899</v>
      </c>
      <c r="BJ56" s="6">
        <v>9.1</v>
      </c>
      <c r="BK56" s="26"/>
      <c r="BM56" s="6" t="s">
        <v>82</v>
      </c>
      <c r="BN56" s="6">
        <v>1462761300</v>
      </c>
      <c r="BO56" s="6">
        <v>6.6</v>
      </c>
      <c r="BP56" s="26"/>
    </row>
    <row r="57" spans="6:68" x14ac:dyDescent="0.25">
      <c r="F57" s="6">
        <f t="shared" si="6"/>
        <v>1653864149.9000001</v>
      </c>
      <c r="G57" s="6">
        <f t="shared" si="7"/>
        <v>7.6199999999999992</v>
      </c>
      <c r="T57" s="6" t="s">
        <v>83</v>
      </c>
      <c r="U57" s="6">
        <v>1716066800</v>
      </c>
      <c r="V57" s="6">
        <v>5.5</v>
      </c>
      <c r="W57" s="26"/>
      <c r="Y57" s="6" t="s">
        <v>83</v>
      </c>
      <c r="Z57" s="6">
        <v>1836546300</v>
      </c>
      <c r="AA57" s="6">
        <v>4.2</v>
      </c>
      <c r="AB57" s="26"/>
      <c r="AD57" s="6" t="s">
        <v>83</v>
      </c>
      <c r="AE57" s="6">
        <v>2040389400</v>
      </c>
      <c r="AF57" s="6">
        <v>9.4</v>
      </c>
      <c r="AG57" s="26"/>
      <c r="AI57" s="6" t="s">
        <v>83</v>
      </c>
      <c r="AJ57" s="6">
        <v>1689727600</v>
      </c>
      <c r="AK57" s="6">
        <v>4.5</v>
      </c>
      <c r="AL57" s="26"/>
      <c r="AN57" s="6" t="s">
        <v>83</v>
      </c>
      <c r="AO57" s="6">
        <v>1650720800</v>
      </c>
      <c r="AP57" s="6">
        <v>6.3</v>
      </c>
      <c r="AQ57" s="26"/>
      <c r="AS57" s="6" t="s">
        <v>83</v>
      </c>
      <c r="AT57" s="6">
        <v>1809817200</v>
      </c>
      <c r="AU57" s="6">
        <v>5</v>
      </c>
      <c r="AV57" s="26"/>
      <c r="AX57" s="6" t="s">
        <v>83</v>
      </c>
      <c r="AY57" s="6">
        <v>1968042800</v>
      </c>
      <c r="AZ57" s="6">
        <v>5.2</v>
      </c>
      <c r="BA57" s="26"/>
      <c r="BC57" s="6" t="s">
        <v>83</v>
      </c>
      <c r="BD57" s="6">
        <v>1616456600</v>
      </c>
      <c r="BE57" s="6">
        <v>5.8</v>
      </c>
      <c r="BF57" s="26"/>
      <c r="BH57" s="6" t="s">
        <v>83</v>
      </c>
      <c r="BI57" s="6">
        <v>1470984500</v>
      </c>
      <c r="BJ57" s="6">
        <v>8.1</v>
      </c>
      <c r="BK57" s="26"/>
      <c r="BM57" s="6" t="s">
        <v>83</v>
      </c>
      <c r="BN57" s="6">
        <v>1455501000</v>
      </c>
      <c r="BO57" s="6">
        <v>4.9000000000000004</v>
      </c>
      <c r="BP57" s="26"/>
    </row>
    <row r="58" spans="6:68" x14ac:dyDescent="0.25">
      <c r="F58" s="6">
        <f t="shared" si="6"/>
        <v>1725425300</v>
      </c>
      <c r="G58" s="6">
        <f t="shared" si="7"/>
        <v>5.8900000000000006</v>
      </c>
      <c r="T58" s="6" t="s">
        <v>84</v>
      </c>
      <c r="U58" s="6">
        <v>1865045300</v>
      </c>
      <c r="V58" s="6">
        <v>6.4</v>
      </c>
      <c r="W58" s="26"/>
      <c r="Y58" s="6" t="s">
        <v>84</v>
      </c>
      <c r="Z58" s="6">
        <v>1861753500</v>
      </c>
      <c r="AA58" s="6">
        <v>7.8</v>
      </c>
      <c r="AB58" s="26"/>
      <c r="AD58" s="6" t="s">
        <v>84</v>
      </c>
      <c r="AE58" s="6">
        <v>1969108600</v>
      </c>
      <c r="AF58" s="6">
        <v>5.7</v>
      </c>
      <c r="AG58" s="26"/>
      <c r="AI58" s="6" t="s">
        <v>84</v>
      </c>
      <c r="AJ58" s="6">
        <v>1517433100</v>
      </c>
      <c r="AK58" s="6">
        <v>8.6</v>
      </c>
      <c r="AL58" s="26"/>
      <c r="AN58" s="6" t="s">
        <v>84</v>
      </c>
      <c r="AO58" s="6">
        <v>1755429900</v>
      </c>
      <c r="AP58" s="6">
        <v>8.8000000000000007</v>
      </c>
      <c r="AQ58" s="26"/>
      <c r="AS58" s="6" t="s">
        <v>84</v>
      </c>
      <c r="AT58" s="6">
        <v>1651421400</v>
      </c>
      <c r="AU58" s="6">
        <v>7.5</v>
      </c>
      <c r="AV58" s="26"/>
      <c r="AX58" s="6" t="s">
        <v>84</v>
      </c>
      <c r="AY58" s="6">
        <v>1502463500</v>
      </c>
      <c r="AZ58" s="6">
        <v>8.5</v>
      </c>
      <c r="BA58" s="26"/>
      <c r="BC58" s="6" t="s">
        <v>84</v>
      </c>
      <c r="BD58" s="6">
        <v>1463820900</v>
      </c>
      <c r="BE58" s="6">
        <v>7.8</v>
      </c>
      <c r="BF58" s="26"/>
      <c r="BH58" s="6" t="s">
        <v>84</v>
      </c>
      <c r="BI58" s="6">
        <v>1629860900</v>
      </c>
      <c r="BJ58" s="6">
        <v>10.4</v>
      </c>
      <c r="BK58" s="26"/>
      <c r="BM58" s="6" t="s">
        <v>84</v>
      </c>
      <c r="BN58" s="6">
        <v>1654848600</v>
      </c>
      <c r="BO58" s="6">
        <v>7.1</v>
      </c>
      <c r="BP58" s="26"/>
    </row>
    <row r="59" spans="6:68" x14ac:dyDescent="0.25">
      <c r="F59" s="6">
        <f t="shared" si="6"/>
        <v>1687118570</v>
      </c>
      <c r="G59" s="6">
        <f t="shared" si="7"/>
        <v>7.8599999999999994</v>
      </c>
      <c r="T59" s="6" t="s">
        <v>85</v>
      </c>
      <c r="U59" s="6">
        <v>3002185900</v>
      </c>
      <c r="V59" s="6">
        <v>5.7</v>
      </c>
      <c r="W59" s="26"/>
      <c r="Y59" s="6" t="s">
        <v>85</v>
      </c>
      <c r="Z59" s="6">
        <v>2013699100</v>
      </c>
      <c r="AA59" s="6">
        <v>7.9</v>
      </c>
      <c r="AB59" s="26"/>
      <c r="AD59" s="6" t="s">
        <v>85</v>
      </c>
      <c r="AE59" s="6">
        <v>1657133400</v>
      </c>
      <c r="AF59" s="6">
        <v>6.6</v>
      </c>
      <c r="AG59" s="26"/>
      <c r="AI59" s="6" t="s">
        <v>85</v>
      </c>
      <c r="AJ59" s="6">
        <v>1970803700</v>
      </c>
      <c r="AK59" s="6">
        <v>7.3</v>
      </c>
      <c r="AL59" s="26"/>
      <c r="AN59" s="6" t="s">
        <v>85</v>
      </c>
      <c r="AO59" s="6">
        <v>1887788000</v>
      </c>
      <c r="AP59" s="6">
        <v>4.8</v>
      </c>
      <c r="AQ59" s="26"/>
      <c r="AS59" s="6" t="s">
        <v>85</v>
      </c>
      <c r="AT59" s="6">
        <v>1511696500</v>
      </c>
      <c r="AU59" s="6">
        <v>5.8</v>
      </c>
      <c r="AV59" s="26"/>
      <c r="AX59" s="6" t="s">
        <v>85</v>
      </c>
      <c r="AY59" s="6">
        <v>1751927000</v>
      </c>
      <c r="AZ59" s="6">
        <v>5</v>
      </c>
      <c r="BA59" s="26"/>
      <c r="BC59" s="6" t="s">
        <v>85</v>
      </c>
      <c r="BD59" s="6">
        <v>1448833600</v>
      </c>
      <c r="BE59" s="6">
        <v>7</v>
      </c>
      <c r="BF59" s="26"/>
      <c r="BH59" s="6" t="s">
        <v>85</v>
      </c>
      <c r="BI59" s="6">
        <v>1458951600</v>
      </c>
      <c r="BJ59" s="6">
        <v>5.9</v>
      </c>
      <c r="BK59" s="26"/>
      <c r="BM59" s="6" t="s">
        <v>85</v>
      </c>
      <c r="BN59" s="6">
        <v>1443011400</v>
      </c>
      <c r="BO59" s="6">
        <v>6.8</v>
      </c>
      <c r="BP59" s="26"/>
    </row>
    <row r="60" spans="6:68" x14ac:dyDescent="0.25">
      <c r="F60" s="6">
        <f t="shared" si="6"/>
        <v>1814603020</v>
      </c>
      <c r="G60" s="6">
        <f t="shared" si="7"/>
        <v>6.2799999999999994</v>
      </c>
      <c r="T60" s="6" t="s">
        <v>86</v>
      </c>
      <c r="U60" s="6">
        <v>1995062100</v>
      </c>
      <c r="V60" s="6">
        <v>4</v>
      </c>
      <c r="W60" s="26"/>
      <c r="Y60" s="6" t="s">
        <v>86</v>
      </c>
      <c r="Z60" s="6">
        <v>1906537800</v>
      </c>
      <c r="AA60" s="6">
        <v>5.5</v>
      </c>
      <c r="AB60" s="26"/>
      <c r="AD60" s="6" t="s">
        <v>86</v>
      </c>
      <c r="AE60" s="6">
        <v>1934014100</v>
      </c>
      <c r="AF60" s="6">
        <v>5.5</v>
      </c>
      <c r="AG60" s="26"/>
      <c r="AI60" s="6" t="s">
        <v>86</v>
      </c>
      <c r="AJ60" s="6">
        <v>1648574300</v>
      </c>
      <c r="AK60" s="6">
        <v>7.6</v>
      </c>
      <c r="AL60" s="26"/>
      <c r="AN60" s="6" t="s">
        <v>86</v>
      </c>
      <c r="AO60" s="6">
        <v>1904928900</v>
      </c>
      <c r="AP60" s="6">
        <v>5.6</v>
      </c>
      <c r="AQ60" s="26"/>
      <c r="AS60" s="6" t="s">
        <v>86</v>
      </c>
      <c r="AT60" s="6">
        <v>1539777100</v>
      </c>
      <c r="AU60" s="6">
        <v>9.3000000000000007</v>
      </c>
      <c r="AV60" s="26"/>
      <c r="AX60" s="6" t="s">
        <v>86</v>
      </c>
      <c r="AY60" s="6">
        <v>1498429600</v>
      </c>
      <c r="AZ60" s="6">
        <v>5.3</v>
      </c>
      <c r="BA60" s="26"/>
      <c r="BC60" s="6" t="s">
        <v>86</v>
      </c>
      <c r="BD60" s="6">
        <v>1472522200</v>
      </c>
      <c r="BE60" s="6">
        <v>7.9</v>
      </c>
      <c r="BF60" s="26"/>
      <c r="BH60" s="6" t="s">
        <v>86</v>
      </c>
      <c r="BI60" s="6">
        <v>1558352199</v>
      </c>
      <c r="BJ60" s="6">
        <v>6.7</v>
      </c>
      <c r="BK60" s="26"/>
      <c r="BM60" s="6" t="s">
        <v>86</v>
      </c>
      <c r="BN60" s="6">
        <v>1468308500</v>
      </c>
      <c r="BO60" s="6">
        <v>7</v>
      </c>
      <c r="BP60" s="26"/>
    </row>
    <row r="61" spans="6:68" x14ac:dyDescent="0.25">
      <c r="F61" s="6">
        <f t="shared" si="6"/>
        <v>1692650679.9000001</v>
      </c>
      <c r="G61" s="6">
        <f t="shared" si="7"/>
        <v>6.44</v>
      </c>
      <c r="T61" s="6" t="s">
        <v>87</v>
      </c>
      <c r="U61" s="6">
        <v>2131120200</v>
      </c>
      <c r="V61" s="6">
        <v>4.5999999999999996</v>
      </c>
      <c r="W61" s="26"/>
      <c r="Y61" s="6" t="s">
        <v>87</v>
      </c>
      <c r="Z61" s="6">
        <v>2158516500</v>
      </c>
      <c r="AA61" s="6">
        <v>5.7</v>
      </c>
      <c r="AB61" s="26"/>
      <c r="AD61" s="6" t="s">
        <v>87</v>
      </c>
      <c r="AE61" s="6">
        <v>1778791400</v>
      </c>
      <c r="AF61" s="6">
        <v>5.6</v>
      </c>
      <c r="AG61" s="26"/>
      <c r="AI61" s="6" t="s">
        <v>87</v>
      </c>
      <c r="AJ61" s="6">
        <v>1683125100</v>
      </c>
      <c r="AK61" s="6">
        <v>6.9</v>
      </c>
      <c r="AL61" s="26"/>
      <c r="AN61" s="6" t="s">
        <v>87</v>
      </c>
      <c r="AO61" s="6">
        <v>1641497900</v>
      </c>
      <c r="AP61" s="6">
        <v>5.7</v>
      </c>
      <c r="AQ61" s="26"/>
      <c r="AS61" s="6" t="s">
        <v>87</v>
      </c>
      <c r="AT61" s="6">
        <v>1540894000</v>
      </c>
      <c r="AU61" s="6">
        <v>5.4</v>
      </c>
      <c r="AV61" s="26"/>
      <c r="AX61" s="6" t="s">
        <v>87</v>
      </c>
      <c r="AY61" s="6">
        <v>1533001300</v>
      </c>
      <c r="AZ61" s="6">
        <v>7</v>
      </c>
      <c r="BA61" s="26"/>
      <c r="BC61" s="6" t="s">
        <v>87</v>
      </c>
      <c r="BD61" s="6">
        <v>1603745600</v>
      </c>
      <c r="BE61" s="6">
        <v>6.6</v>
      </c>
      <c r="BF61" s="26"/>
      <c r="BH61" s="6" t="s">
        <v>87</v>
      </c>
      <c r="BI61" s="6">
        <v>1526259900</v>
      </c>
      <c r="BJ61" s="6">
        <v>8.5</v>
      </c>
      <c r="BK61" s="26"/>
      <c r="BM61" s="6" t="s">
        <v>87</v>
      </c>
      <c r="BN61" s="6">
        <v>1658886800</v>
      </c>
      <c r="BO61" s="6">
        <v>11.1</v>
      </c>
      <c r="BP61" s="26"/>
    </row>
    <row r="62" spans="6:68" x14ac:dyDescent="0.25">
      <c r="F62" s="6">
        <f t="shared" si="6"/>
        <v>1725583870</v>
      </c>
      <c r="G62" s="6">
        <f t="shared" si="7"/>
        <v>6.7099999999999991</v>
      </c>
      <c r="T62" s="6" t="s">
        <v>88</v>
      </c>
      <c r="U62" s="6">
        <v>2016875800</v>
      </c>
      <c r="V62" s="6">
        <v>4.9000000000000004</v>
      </c>
      <c r="W62" s="26"/>
      <c r="Y62" s="6" t="s">
        <v>88</v>
      </c>
      <c r="Z62" s="6">
        <v>2399677500</v>
      </c>
      <c r="AA62" s="6">
        <v>3.9</v>
      </c>
      <c r="AB62" s="26"/>
      <c r="AD62" s="6" t="s">
        <v>88</v>
      </c>
      <c r="AE62" s="6">
        <v>1674764200</v>
      </c>
      <c r="AF62" s="6">
        <v>10.8</v>
      </c>
      <c r="AG62" s="26"/>
      <c r="AI62" s="6" t="s">
        <v>88</v>
      </c>
      <c r="AJ62" s="6">
        <v>1659276600</v>
      </c>
      <c r="AK62" s="6">
        <v>8.4</v>
      </c>
      <c r="AL62" s="26"/>
      <c r="AN62" s="6" t="s">
        <v>88</v>
      </c>
      <c r="AO62" s="6">
        <v>1666528000</v>
      </c>
      <c r="AP62" s="6">
        <v>5.4</v>
      </c>
      <c r="AQ62" s="26"/>
      <c r="AS62" s="6" t="s">
        <v>88</v>
      </c>
      <c r="AT62" s="6">
        <v>1478926000</v>
      </c>
      <c r="AU62" s="6">
        <v>7.4</v>
      </c>
      <c r="AV62" s="26"/>
      <c r="AX62" s="6" t="s">
        <v>88</v>
      </c>
      <c r="AY62" s="6">
        <v>1485696600</v>
      </c>
      <c r="AZ62" s="6">
        <v>5.7</v>
      </c>
      <c r="BA62" s="26"/>
      <c r="BC62" s="6" t="s">
        <v>88</v>
      </c>
      <c r="BD62" s="6">
        <v>1480492900</v>
      </c>
      <c r="BE62" s="6">
        <v>6.6</v>
      </c>
      <c r="BF62" s="26"/>
      <c r="BH62" s="6" t="s">
        <v>88</v>
      </c>
      <c r="BI62" s="6">
        <v>1486696600</v>
      </c>
      <c r="BJ62" s="6">
        <v>5.2</v>
      </c>
      <c r="BK62" s="26"/>
      <c r="BM62" s="6" t="s">
        <v>88</v>
      </c>
      <c r="BN62" s="6">
        <v>1452807600</v>
      </c>
      <c r="BO62" s="6">
        <v>5.9</v>
      </c>
      <c r="BP62" s="26"/>
    </row>
    <row r="63" spans="6:68" x14ac:dyDescent="0.25">
      <c r="F63" s="6">
        <f t="shared" si="6"/>
        <v>1680174180</v>
      </c>
      <c r="G63" s="6">
        <f t="shared" si="7"/>
        <v>6.42</v>
      </c>
      <c r="T63" s="6" t="s">
        <v>89</v>
      </c>
      <c r="U63" s="6">
        <v>1912107100</v>
      </c>
      <c r="V63" s="6">
        <v>5</v>
      </c>
      <c r="W63" s="26"/>
      <c r="Y63" s="6" t="s">
        <v>89</v>
      </c>
      <c r="Z63" s="6">
        <v>1996739100</v>
      </c>
      <c r="AA63" s="6">
        <v>3.3</v>
      </c>
      <c r="AB63" s="26"/>
      <c r="AD63" s="6" t="s">
        <v>89</v>
      </c>
      <c r="AE63" s="6">
        <v>1725929700</v>
      </c>
      <c r="AF63" s="6">
        <v>8.3000000000000007</v>
      </c>
      <c r="AG63" s="26"/>
      <c r="AI63" s="6" t="s">
        <v>89</v>
      </c>
      <c r="AJ63" s="6">
        <v>1785283000</v>
      </c>
      <c r="AK63" s="6">
        <v>6.1</v>
      </c>
      <c r="AL63" s="26"/>
      <c r="AN63" s="6" t="s">
        <v>89</v>
      </c>
      <c r="AO63" s="6">
        <v>1994922500</v>
      </c>
      <c r="AP63" s="6">
        <v>5.6</v>
      </c>
      <c r="AQ63" s="26"/>
      <c r="AS63" s="6" t="s">
        <v>89</v>
      </c>
      <c r="AT63" s="6">
        <v>1794632800</v>
      </c>
      <c r="AU63" s="6">
        <v>6</v>
      </c>
      <c r="AV63" s="26"/>
      <c r="AX63" s="6" t="s">
        <v>89</v>
      </c>
      <c r="AY63" s="6">
        <v>1670684200</v>
      </c>
      <c r="AZ63" s="6">
        <v>6.8</v>
      </c>
      <c r="BA63" s="26"/>
      <c r="BC63" s="6" t="s">
        <v>89</v>
      </c>
      <c r="BD63" s="6">
        <v>1423731700</v>
      </c>
      <c r="BE63" s="6">
        <v>7.6</v>
      </c>
      <c r="BF63" s="26"/>
      <c r="BH63" s="6" t="s">
        <v>89</v>
      </c>
      <c r="BI63" s="6">
        <v>1672301700</v>
      </c>
      <c r="BJ63" s="6">
        <v>6.1</v>
      </c>
      <c r="BK63" s="26"/>
      <c r="BM63" s="6" t="s">
        <v>89</v>
      </c>
      <c r="BN63" s="6">
        <v>1468698100</v>
      </c>
      <c r="BO63" s="6">
        <v>3.9</v>
      </c>
      <c r="BP63" s="26"/>
    </row>
    <row r="64" spans="6:68" x14ac:dyDescent="0.25">
      <c r="F64" s="6">
        <f t="shared" si="6"/>
        <v>1744502990</v>
      </c>
      <c r="G64" s="6">
        <f t="shared" si="7"/>
        <v>5.87</v>
      </c>
      <c r="T64" s="6" t="s">
        <v>90</v>
      </c>
      <c r="U64" s="6">
        <v>2030993700</v>
      </c>
      <c r="V64" s="6">
        <v>4.5</v>
      </c>
      <c r="W64" s="26"/>
      <c r="Y64" s="6" t="s">
        <v>90</v>
      </c>
      <c r="Z64" s="6">
        <v>1841694100</v>
      </c>
      <c r="AA64" s="6">
        <v>4.2</v>
      </c>
      <c r="AB64" s="26"/>
      <c r="AD64" s="6" t="s">
        <v>90</v>
      </c>
      <c r="AE64" s="6">
        <v>1704419700</v>
      </c>
      <c r="AF64" s="6">
        <v>9.6</v>
      </c>
      <c r="AG64" s="26"/>
      <c r="AI64" s="6" t="s">
        <v>90</v>
      </c>
      <c r="AJ64" s="6">
        <v>1882973700</v>
      </c>
      <c r="AK64" s="6">
        <v>4.0999999999999996</v>
      </c>
      <c r="AL64" s="26"/>
      <c r="AN64" s="6" t="s">
        <v>90</v>
      </c>
      <c r="AO64" s="6">
        <v>1658827400</v>
      </c>
      <c r="AP64" s="6">
        <v>4.4000000000000004</v>
      </c>
      <c r="AQ64" s="26"/>
      <c r="AS64" s="6" t="s">
        <v>90</v>
      </c>
      <c r="AT64" s="6">
        <v>1499617800</v>
      </c>
      <c r="AU64" s="6">
        <v>6.2</v>
      </c>
      <c r="AV64" s="26"/>
      <c r="AX64" s="6" t="s">
        <v>90</v>
      </c>
      <c r="AY64" s="6">
        <v>1665722800</v>
      </c>
      <c r="AZ64" s="6">
        <v>6.3</v>
      </c>
      <c r="BA64" s="26"/>
      <c r="BC64" s="6" t="s">
        <v>90</v>
      </c>
      <c r="BD64" s="6">
        <v>1433975200</v>
      </c>
      <c r="BE64" s="6">
        <v>6.2</v>
      </c>
      <c r="BF64" s="26"/>
      <c r="BH64" s="6" t="s">
        <v>90</v>
      </c>
      <c r="BI64" s="6">
        <v>1443728900</v>
      </c>
      <c r="BJ64" s="6">
        <v>7.3</v>
      </c>
      <c r="BK64" s="26"/>
      <c r="BM64" s="6" t="s">
        <v>90</v>
      </c>
      <c r="BN64" s="6">
        <v>1664455500</v>
      </c>
      <c r="BO64" s="6">
        <v>4.4000000000000004</v>
      </c>
      <c r="BP64" s="26"/>
    </row>
    <row r="65" spans="6:68" x14ac:dyDescent="0.25">
      <c r="F65" s="6">
        <f t="shared" si="6"/>
        <v>1682640880</v>
      </c>
      <c r="G65" s="6">
        <f t="shared" si="7"/>
        <v>5.72</v>
      </c>
      <c r="T65" s="6" t="s">
        <v>91</v>
      </c>
      <c r="U65" s="6">
        <v>2390913900</v>
      </c>
      <c r="V65" s="6">
        <v>4.8</v>
      </c>
      <c r="W65" s="26"/>
      <c r="Y65" s="6" t="s">
        <v>91</v>
      </c>
      <c r="Z65" s="6">
        <v>2051829900</v>
      </c>
      <c r="AA65" s="6">
        <v>5</v>
      </c>
      <c r="AB65" s="26"/>
      <c r="AD65" s="6" t="s">
        <v>91</v>
      </c>
      <c r="AE65" s="6">
        <v>1891307600</v>
      </c>
      <c r="AF65" s="6">
        <v>13</v>
      </c>
      <c r="AG65" s="26"/>
      <c r="AI65" s="6" t="s">
        <v>91</v>
      </c>
      <c r="AJ65" s="6">
        <v>1712542400</v>
      </c>
      <c r="AK65" s="6">
        <v>6.8</v>
      </c>
      <c r="AL65" s="26"/>
      <c r="AN65" s="6" t="s">
        <v>91</v>
      </c>
      <c r="AO65" s="6">
        <v>1711222400</v>
      </c>
      <c r="AP65" s="6">
        <v>7.7</v>
      </c>
      <c r="AQ65" s="26"/>
      <c r="AS65" s="6" t="s">
        <v>91</v>
      </c>
      <c r="AT65" s="6">
        <v>1974009700</v>
      </c>
      <c r="AU65" s="6">
        <v>6.2</v>
      </c>
      <c r="AV65" s="26"/>
      <c r="AX65" s="6" t="s">
        <v>91</v>
      </c>
      <c r="AY65" s="6">
        <v>1809653800</v>
      </c>
      <c r="AZ65" s="6">
        <v>6</v>
      </c>
      <c r="BA65" s="26"/>
      <c r="BC65" s="6" t="s">
        <v>91</v>
      </c>
      <c r="BD65" s="6">
        <v>1457783700</v>
      </c>
      <c r="BE65" s="6">
        <v>6.1</v>
      </c>
      <c r="BF65" s="26"/>
      <c r="BH65" s="6" t="s">
        <v>91</v>
      </c>
      <c r="BI65" s="6">
        <v>1470884001</v>
      </c>
      <c r="BJ65" s="6">
        <v>10.4</v>
      </c>
      <c r="BK65" s="26"/>
      <c r="BM65" s="6" t="s">
        <v>91</v>
      </c>
      <c r="BN65" s="6">
        <v>1450534100</v>
      </c>
      <c r="BO65" s="6">
        <v>7.5</v>
      </c>
      <c r="BP65" s="26"/>
    </row>
    <row r="66" spans="6:68" x14ac:dyDescent="0.25">
      <c r="F66" s="6">
        <f t="shared" si="6"/>
        <v>1792068150.0999999</v>
      </c>
      <c r="G66" s="6">
        <f t="shared" si="7"/>
        <v>7.3500000000000014</v>
      </c>
      <c r="T66" s="6" t="s">
        <v>92</v>
      </c>
      <c r="U66" s="6">
        <v>1846799400</v>
      </c>
      <c r="V66" s="6">
        <v>5.4</v>
      </c>
      <c r="W66" s="26"/>
      <c r="Y66" s="6" t="s">
        <v>92</v>
      </c>
      <c r="Z66" s="6">
        <v>1943323400</v>
      </c>
      <c r="AA66" s="6">
        <v>4.7</v>
      </c>
      <c r="AB66" s="26"/>
      <c r="AD66" s="6" t="s">
        <v>92</v>
      </c>
      <c r="AE66" s="6">
        <v>1597614400</v>
      </c>
      <c r="AF66" s="6">
        <v>15.5</v>
      </c>
      <c r="AG66" s="26"/>
      <c r="AI66" s="6" t="s">
        <v>92</v>
      </c>
      <c r="AJ66" s="6">
        <v>1756380100</v>
      </c>
      <c r="AK66" s="6">
        <v>4.9000000000000004</v>
      </c>
      <c r="AL66" s="26"/>
      <c r="AN66" s="6" t="s">
        <v>92</v>
      </c>
      <c r="AO66" s="6">
        <v>1774756000</v>
      </c>
      <c r="AP66" s="6">
        <v>5.5</v>
      </c>
      <c r="AQ66" s="26"/>
      <c r="AS66" s="6" t="s">
        <v>92</v>
      </c>
      <c r="AT66" s="6">
        <v>1496786000</v>
      </c>
      <c r="AU66" s="6">
        <v>6.4</v>
      </c>
      <c r="AV66" s="26"/>
      <c r="AX66" s="6" t="s">
        <v>92</v>
      </c>
      <c r="AY66" s="6">
        <v>1494170300</v>
      </c>
      <c r="AZ66" s="6">
        <v>5.2</v>
      </c>
      <c r="BA66" s="26"/>
      <c r="BC66" s="6" t="s">
        <v>92</v>
      </c>
      <c r="BD66" s="6">
        <v>1443739600</v>
      </c>
      <c r="BE66" s="6">
        <v>6.6</v>
      </c>
      <c r="BF66" s="26"/>
      <c r="BH66" s="6" t="s">
        <v>92</v>
      </c>
      <c r="BI66" s="6">
        <v>1531930600</v>
      </c>
      <c r="BJ66" s="6">
        <v>6.6</v>
      </c>
      <c r="BK66" s="26"/>
      <c r="BM66" s="6" t="s">
        <v>92</v>
      </c>
      <c r="BN66" s="6">
        <v>1448861300</v>
      </c>
      <c r="BO66" s="6">
        <v>6.7</v>
      </c>
      <c r="BP66" s="26"/>
    </row>
    <row r="67" spans="6:68" x14ac:dyDescent="0.25">
      <c r="F67" s="6">
        <f t="shared" si="6"/>
        <v>1633436110</v>
      </c>
      <c r="G67" s="6">
        <f t="shared" si="7"/>
        <v>6.75</v>
      </c>
      <c r="T67" s="6" t="s">
        <v>93</v>
      </c>
      <c r="U67" s="6">
        <v>2796869700</v>
      </c>
      <c r="V67" s="6">
        <v>3.4</v>
      </c>
      <c r="W67" s="26"/>
      <c r="Y67" s="6" t="s">
        <v>93</v>
      </c>
      <c r="Z67" s="6">
        <v>1766013600</v>
      </c>
      <c r="AA67" s="6">
        <v>9.6</v>
      </c>
      <c r="AB67" s="26"/>
      <c r="AD67" s="6" t="s">
        <v>93</v>
      </c>
      <c r="AE67" s="6">
        <v>1629650600</v>
      </c>
      <c r="AF67" s="6">
        <v>17.8</v>
      </c>
      <c r="AG67" s="26"/>
      <c r="AI67" s="6" t="s">
        <v>93</v>
      </c>
      <c r="AJ67" s="6">
        <v>1714285900</v>
      </c>
      <c r="AK67" s="6">
        <v>6.4</v>
      </c>
      <c r="AL67" s="26"/>
      <c r="AN67" s="6" t="s">
        <v>93</v>
      </c>
      <c r="AO67" s="6">
        <v>1716779400</v>
      </c>
      <c r="AP67" s="6">
        <v>5.3</v>
      </c>
      <c r="AQ67" s="26"/>
      <c r="AS67" s="6" t="s">
        <v>93</v>
      </c>
      <c r="AT67" s="6">
        <v>1495506100</v>
      </c>
      <c r="AU67" s="6">
        <v>22.6</v>
      </c>
      <c r="AV67" s="26"/>
      <c r="AX67" s="6" t="s">
        <v>93</v>
      </c>
      <c r="AY67" s="6">
        <v>1857304500</v>
      </c>
      <c r="AZ67" s="6">
        <v>5.0999999999999996</v>
      </c>
      <c r="BA67" s="26"/>
      <c r="BC67" s="6" t="s">
        <v>93</v>
      </c>
      <c r="BD67" s="6">
        <v>1461280600</v>
      </c>
      <c r="BE67" s="6">
        <v>6.9</v>
      </c>
      <c r="BF67" s="26"/>
      <c r="BH67" s="6" t="s">
        <v>93</v>
      </c>
      <c r="BI67" s="6">
        <v>1455004001</v>
      </c>
      <c r="BJ67" s="6">
        <v>10.6</v>
      </c>
      <c r="BK67" s="26"/>
      <c r="BM67" s="6" t="s">
        <v>93</v>
      </c>
      <c r="BN67" s="6">
        <v>1483693500</v>
      </c>
      <c r="BO67" s="6">
        <v>8</v>
      </c>
      <c r="BP67" s="26"/>
    </row>
    <row r="68" spans="6:68" x14ac:dyDescent="0.25">
      <c r="F68" s="6">
        <f t="shared" si="6"/>
        <v>1737638790.0999999</v>
      </c>
      <c r="G68" s="6">
        <f t="shared" si="7"/>
        <v>9.5699999999999985</v>
      </c>
      <c r="T68" s="6" t="s">
        <v>94</v>
      </c>
      <c r="U68" s="6">
        <v>2092523100</v>
      </c>
      <c r="V68" s="6">
        <v>4.8</v>
      </c>
      <c r="W68" s="26"/>
      <c r="Y68" s="6" t="s">
        <v>94</v>
      </c>
      <c r="Z68" s="6">
        <v>2205954700</v>
      </c>
      <c r="AA68" s="6">
        <v>6.8</v>
      </c>
      <c r="AB68" s="26"/>
      <c r="AD68" s="6" t="s">
        <v>94</v>
      </c>
      <c r="AE68" s="6">
        <v>1801987100</v>
      </c>
      <c r="AF68" s="6">
        <v>11</v>
      </c>
      <c r="AG68" s="26"/>
      <c r="AI68" s="6" t="s">
        <v>94</v>
      </c>
      <c r="AJ68" s="6">
        <v>1808920700</v>
      </c>
      <c r="AK68" s="6">
        <v>5</v>
      </c>
      <c r="AL68" s="26"/>
      <c r="AN68" s="6" t="s">
        <v>94</v>
      </c>
      <c r="AO68" s="6">
        <v>1642099700</v>
      </c>
      <c r="AP68" s="6">
        <v>8.6999999999999993</v>
      </c>
      <c r="AQ68" s="26"/>
      <c r="AS68" s="6" t="s">
        <v>94</v>
      </c>
      <c r="AT68" s="6">
        <v>1484382700</v>
      </c>
      <c r="AU68" s="6">
        <v>8.9</v>
      </c>
      <c r="AV68" s="26"/>
      <c r="AX68" s="6" t="s">
        <v>94</v>
      </c>
      <c r="AY68" s="6">
        <v>1520554000</v>
      </c>
      <c r="AZ68" s="6">
        <v>8.4</v>
      </c>
      <c r="BA68" s="26"/>
      <c r="BC68" s="6" t="s">
        <v>94</v>
      </c>
      <c r="BD68" s="6">
        <v>1516403100</v>
      </c>
      <c r="BE68" s="6">
        <v>8</v>
      </c>
      <c r="BF68" s="26"/>
      <c r="BH68" s="6" t="s">
        <v>94</v>
      </c>
      <c r="BI68" s="6">
        <v>1458435100</v>
      </c>
      <c r="BJ68" s="6">
        <v>8.9</v>
      </c>
      <c r="BK68" s="26"/>
      <c r="BM68" s="6" t="s">
        <v>94</v>
      </c>
      <c r="BN68" s="6">
        <v>1462669400</v>
      </c>
      <c r="BO68" s="6">
        <v>6.6</v>
      </c>
      <c r="BP68" s="26"/>
    </row>
    <row r="69" spans="6:68" x14ac:dyDescent="0.25">
      <c r="F69" s="6">
        <f t="shared" si="6"/>
        <v>1699392960</v>
      </c>
      <c r="G69" s="6">
        <f t="shared" si="7"/>
        <v>7.7099999999999991</v>
      </c>
      <c r="T69" s="6" t="s">
        <v>95</v>
      </c>
      <c r="U69" s="6">
        <v>2383930900</v>
      </c>
      <c r="V69" s="6">
        <v>13.5</v>
      </c>
      <c r="W69" s="26"/>
      <c r="Y69" s="6" t="s">
        <v>95</v>
      </c>
      <c r="Z69" s="6">
        <v>2102348000</v>
      </c>
      <c r="AA69" s="6">
        <v>4.0999999999999996</v>
      </c>
      <c r="AB69" s="26"/>
      <c r="AD69" s="6" t="s">
        <v>95</v>
      </c>
      <c r="AE69" s="6">
        <v>1948981100</v>
      </c>
      <c r="AF69" s="6">
        <v>5</v>
      </c>
      <c r="AG69" s="26"/>
      <c r="AI69" s="6" t="s">
        <v>95</v>
      </c>
      <c r="AJ69" s="6">
        <v>1975964500</v>
      </c>
      <c r="AK69" s="6">
        <v>8.3000000000000007</v>
      </c>
      <c r="AL69" s="26"/>
      <c r="AN69" s="6" t="s">
        <v>95</v>
      </c>
      <c r="AO69" s="6">
        <v>1639298000</v>
      </c>
      <c r="AP69" s="6">
        <v>5.7</v>
      </c>
      <c r="AQ69" s="26"/>
      <c r="AS69" s="6" t="s">
        <v>95</v>
      </c>
      <c r="AT69" s="6">
        <v>2408159500</v>
      </c>
      <c r="AU69" s="6">
        <v>9.4</v>
      </c>
      <c r="AV69" s="26"/>
      <c r="AX69" s="6" t="s">
        <v>95</v>
      </c>
      <c r="AY69" s="6">
        <v>1475009900</v>
      </c>
      <c r="AZ69" s="6">
        <v>6.9</v>
      </c>
      <c r="BA69" s="26"/>
      <c r="BC69" s="6" t="s">
        <v>95</v>
      </c>
      <c r="BD69" s="6">
        <v>1430177600</v>
      </c>
      <c r="BE69" s="6">
        <v>9.5</v>
      </c>
      <c r="BF69" s="26"/>
      <c r="BH69" s="6" t="s">
        <v>95</v>
      </c>
      <c r="BI69" s="6">
        <v>1448119501</v>
      </c>
      <c r="BJ69" s="6">
        <v>5.8</v>
      </c>
      <c r="BK69" s="26"/>
      <c r="BM69" s="6" t="s">
        <v>95</v>
      </c>
      <c r="BN69" s="6">
        <v>1546070100</v>
      </c>
      <c r="BO69" s="6">
        <v>6.3</v>
      </c>
      <c r="BP69" s="26"/>
    </row>
    <row r="70" spans="6:68" x14ac:dyDescent="0.25">
      <c r="F70" s="6">
        <f t="shared" si="6"/>
        <v>1835805910.0999999</v>
      </c>
      <c r="G70" s="6">
        <f t="shared" si="7"/>
        <v>7.45</v>
      </c>
      <c r="T70" s="6" t="s">
        <v>96</v>
      </c>
      <c r="U70" s="6">
        <v>2052282900</v>
      </c>
      <c r="V70" s="6">
        <v>4.4000000000000004</v>
      </c>
      <c r="W70" s="26"/>
      <c r="Y70" s="6" t="s">
        <v>96</v>
      </c>
      <c r="Z70" s="6">
        <v>1851548900</v>
      </c>
      <c r="AA70" s="6">
        <v>7.3</v>
      </c>
      <c r="AB70" s="26"/>
      <c r="AD70" s="6" t="s">
        <v>96</v>
      </c>
      <c r="AE70" s="6">
        <v>1511831500</v>
      </c>
      <c r="AF70" s="6">
        <v>6.9</v>
      </c>
      <c r="AG70" s="26"/>
      <c r="AI70" s="6" t="s">
        <v>96</v>
      </c>
      <c r="AJ70" s="6">
        <v>1636137800</v>
      </c>
      <c r="AK70" s="6">
        <v>8.3000000000000007</v>
      </c>
      <c r="AL70" s="26"/>
      <c r="AN70" s="6" t="s">
        <v>96</v>
      </c>
      <c r="AO70" s="6">
        <v>1706188600</v>
      </c>
      <c r="AP70" s="6">
        <v>5.2</v>
      </c>
      <c r="AQ70" s="26"/>
      <c r="AS70" s="6" t="s">
        <v>96</v>
      </c>
      <c r="AT70" s="6">
        <v>1665377100</v>
      </c>
      <c r="AU70" s="6">
        <v>5.9</v>
      </c>
      <c r="AV70" s="26"/>
      <c r="AX70" s="6" t="s">
        <v>96</v>
      </c>
      <c r="AY70" s="6">
        <v>1489152200</v>
      </c>
      <c r="AZ70" s="6">
        <v>8.6</v>
      </c>
      <c r="BA70" s="26"/>
      <c r="BC70" s="6" t="s">
        <v>96</v>
      </c>
      <c r="BD70" s="6">
        <v>1445106700</v>
      </c>
      <c r="BE70" s="6">
        <v>9</v>
      </c>
      <c r="BF70" s="26"/>
      <c r="BH70" s="6" t="s">
        <v>96</v>
      </c>
      <c r="BI70" s="6">
        <v>1485980300</v>
      </c>
      <c r="BJ70" s="6">
        <v>5.6</v>
      </c>
      <c r="BK70" s="26"/>
      <c r="BM70" s="6" t="s">
        <v>96</v>
      </c>
      <c r="BN70" s="6">
        <v>1432177900</v>
      </c>
      <c r="BO70" s="6">
        <v>5.7</v>
      </c>
      <c r="BP70" s="26"/>
    </row>
    <row r="71" spans="6:68" x14ac:dyDescent="0.25">
      <c r="F71" s="6">
        <f t="shared" si="6"/>
        <v>1627578390</v>
      </c>
      <c r="G71" s="6">
        <f t="shared" si="7"/>
        <v>6.69</v>
      </c>
      <c r="T71" s="6" t="s">
        <v>97</v>
      </c>
      <c r="U71" s="6">
        <v>2112720500</v>
      </c>
      <c r="V71" s="6">
        <v>6.5</v>
      </c>
      <c r="W71" s="26"/>
      <c r="Y71" s="6" t="s">
        <v>97</v>
      </c>
      <c r="Z71" s="6">
        <v>2020847600</v>
      </c>
      <c r="AA71" s="6">
        <v>6.7</v>
      </c>
      <c r="AB71" s="26"/>
      <c r="AD71" s="6" t="s">
        <v>97</v>
      </c>
      <c r="AE71" s="6">
        <v>1684246500</v>
      </c>
      <c r="AF71" s="6">
        <v>9.3000000000000007</v>
      </c>
      <c r="AG71" s="26"/>
      <c r="AI71" s="6" t="s">
        <v>97</v>
      </c>
      <c r="AJ71" s="6">
        <v>1631301700</v>
      </c>
      <c r="AK71" s="6">
        <v>7.6</v>
      </c>
      <c r="AL71" s="26"/>
      <c r="AN71" s="6" t="s">
        <v>97</v>
      </c>
      <c r="AO71" s="6">
        <v>1598663400</v>
      </c>
      <c r="AP71" s="6">
        <v>7.9</v>
      </c>
      <c r="AQ71" s="26"/>
      <c r="AS71" s="6" t="s">
        <v>97</v>
      </c>
      <c r="AT71" s="6">
        <v>1495979800</v>
      </c>
      <c r="AU71" s="6">
        <v>9.1999999999999993</v>
      </c>
      <c r="AV71" s="26"/>
      <c r="AX71" s="6" t="s">
        <v>97</v>
      </c>
      <c r="AY71" s="6">
        <v>1500170200</v>
      </c>
      <c r="AZ71" s="6">
        <v>6.8</v>
      </c>
      <c r="BA71" s="26"/>
      <c r="BC71" s="6" t="s">
        <v>97</v>
      </c>
      <c r="BD71" s="6">
        <v>1420739800</v>
      </c>
      <c r="BE71" s="6">
        <v>8.4</v>
      </c>
      <c r="BF71" s="26"/>
      <c r="BH71" s="6" t="s">
        <v>97</v>
      </c>
      <c r="BI71" s="6">
        <v>1530678100</v>
      </c>
      <c r="BJ71" s="6">
        <v>6</v>
      </c>
      <c r="BK71" s="26"/>
      <c r="BM71" s="6" t="s">
        <v>97</v>
      </c>
      <c r="BN71" s="6">
        <v>1451861100</v>
      </c>
      <c r="BO71" s="6">
        <v>11.8</v>
      </c>
      <c r="BP71" s="26"/>
    </row>
    <row r="72" spans="6:68" x14ac:dyDescent="0.25">
      <c r="F72" s="6">
        <f t="shared" ref="F72:F87" si="8">AVERAGE(U71,Z71,AE71,AJ71,AO71,AT71,AY71,BD71,BI71,BN71)</f>
        <v>1644720870</v>
      </c>
      <c r="G72" s="6">
        <f t="shared" si="7"/>
        <v>8.02</v>
      </c>
      <c r="T72" s="6" t="s">
        <v>98</v>
      </c>
      <c r="U72" s="6">
        <v>2050726200</v>
      </c>
      <c r="V72" s="6">
        <v>6.8</v>
      </c>
      <c r="W72" s="26"/>
      <c r="Y72" s="6" t="s">
        <v>98</v>
      </c>
      <c r="Z72" s="6">
        <v>1937784100</v>
      </c>
      <c r="AA72" s="6">
        <v>4.7</v>
      </c>
      <c r="AB72" s="26"/>
      <c r="AD72" s="6" t="s">
        <v>98</v>
      </c>
      <c r="AE72" s="6">
        <v>1527469000</v>
      </c>
      <c r="AF72" s="6">
        <v>7</v>
      </c>
      <c r="AG72" s="26"/>
      <c r="AI72" s="6" t="s">
        <v>98</v>
      </c>
      <c r="AJ72" s="6">
        <v>1655819800</v>
      </c>
      <c r="AK72" s="6">
        <v>11.6</v>
      </c>
      <c r="AL72" s="26"/>
      <c r="AN72" s="6" t="s">
        <v>98</v>
      </c>
      <c r="AO72" s="6">
        <v>1738713100</v>
      </c>
      <c r="AP72" s="6">
        <v>4.2</v>
      </c>
      <c r="AQ72" s="26"/>
      <c r="AS72" s="6" t="s">
        <v>98</v>
      </c>
      <c r="AT72" s="6">
        <v>1715806700</v>
      </c>
      <c r="AU72" s="6">
        <v>7.4</v>
      </c>
      <c r="AV72" s="26"/>
      <c r="AX72" s="6" t="s">
        <v>98</v>
      </c>
      <c r="AY72" s="6">
        <v>2712741300</v>
      </c>
      <c r="AZ72" s="6">
        <v>5.2</v>
      </c>
      <c r="BA72" s="26"/>
      <c r="BC72" s="6" t="s">
        <v>98</v>
      </c>
      <c r="BD72" s="6">
        <v>1435761500</v>
      </c>
      <c r="BE72" s="6">
        <v>9.4</v>
      </c>
      <c r="BF72" s="26"/>
      <c r="BH72" s="6" t="s">
        <v>98</v>
      </c>
      <c r="BI72" s="6">
        <v>1472060399</v>
      </c>
      <c r="BJ72" s="6">
        <v>10</v>
      </c>
      <c r="BK72" s="26"/>
      <c r="BM72" s="6" t="s">
        <v>98</v>
      </c>
      <c r="BN72" s="6">
        <v>1692779600</v>
      </c>
      <c r="BO72" s="6">
        <v>5</v>
      </c>
      <c r="BP72" s="26"/>
    </row>
    <row r="73" spans="6:68" x14ac:dyDescent="0.25">
      <c r="F73" s="6">
        <f t="shared" si="8"/>
        <v>1793966169.9000001</v>
      </c>
      <c r="G73" s="6">
        <f t="shared" si="7"/>
        <v>7.1300000000000008</v>
      </c>
      <c r="T73" s="6" t="s">
        <v>99</v>
      </c>
      <c r="U73" s="6">
        <v>2079666600</v>
      </c>
      <c r="V73" s="6">
        <v>11.9</v>
      </c>
      <c r="W73" s="26"/>
      <c r="Y73" s="6" t="s">
        <v>99</v>
      </c>
      <c r="Z73" s="6">
        <v>1712889100</v>
      </c>
      <c r="AA73" s="6">
        <v>4.5</v>
      </c>
      <c r="AB73" s="26"/>
      <c r="AD73" s="6" t="s">
        <v>99</v>
      </c>
      <c r="AE73" s="6">
        <v>1651951000</v>
      </c>
      <c r="AF73" s="6">
        <v>8.6</v>
      </c>
      <c r="AG73" s="26"/>
      <c r="AI73" s="6" t="s">
        <v>99</v>
      </c>
      <c r="AJ73" s="6">
        <v>1664737800</v>
      </c>
      <c r="AK73" s="6">
        <v>7.9</v>
      </c>
      <c r="AL73" s="26"/>
      <c r="AN73" s="6" t="s">
        <v>99</v>
      </c>
      <c r="AO73" s="6">
        <v>1548314200</v>
      </c>
      <c r="AP73" s="6">
        <v>7.1</v>
      </c>
      <c r="AQ73" s="26"/>
      <c r="AS73" s="6" t="s">
        <v>99</v>
      </c>
      <c r="AT73" s="6">
        <v>1551514500</v>
      </c>
      <c r="AU73" s="6">
        <v>6.7</v>
      </c>
      <c r="AV73" s="26"/>
      <c r="AX73" s="6" t="s">
        <v>99</v>
      </c>
      <c r="AY73" s="6">
        <v>1897595500</v>
      </c>
      <c r="AZ73" s="6">
        <v>5.8</v>
      </c>
      <c r="BA73" s="26"/>
      <c r="BC73" s="6" t="s">
        <v>99</v>
      </c>
      <c r="BD73" s="6">
        <v>1428706900</v>
      </c>
      <c r="BE73" s="6">
        <v>6.5</v>
      </c>
      <c r="BF73" s="26"/>
      <c r="BH73" s="6" t="s">
        <v>99</v>
      </c>
      <c r="BI73" s="6">
        <v>1453803400</v>
      </c>
      <c r="BJ73" s="6">
        <v>7.6</v>
      </c>
      <c r="BK73" s="26"/>
      <c r="BM73" s="6" t="s">
        <v>99</v>
      </c>
      <c r="BN73" s="6">
        <v>1501404800</v>
      </c>
      <c r="BO73" s="6">
        <v>6.8</v>
      </c>
      <c r="BP73" s="26"/>
    </row>
    <row r="74" spans="6:68" x14ac:dyDescent="0.25">
      <c r="F74" s="6">
        <f t="shared" si="8"/>
        <v>1649058380</v>
      </c>
      <c r="G74" s="6">
        <f t="shared" ref="G74:G87" si="9">AVERAGE(V73,AA73,AF73,AK73,AP73,AU73,AZ73,BE73,BJ73,BO73)</f>
        <v>7.339999999999999</v>
      </c>
      <c r="T74" s="6" t="s">
        <v>100</v>
      </c>
      <c r="U74" s="6">
        <v>1850717500</v>
      </c>
      <c r="V74" s="6">
        <v>4.5999999999999996</v>
      </c>
      <c r="W74" s="26"/>
      <c r="Y74" s="6" t="s">
        <v>100</v>
      </c>
      <c r="Z74" s="6">
        <v>1931023800</v>
      </c>
      <c r="AA74" s="6">
        <v>4.8</v>
      </c>
      <c r="AB74" s="26"/>
      <c r="AD74" s="6" t="s">
        <v>100</v>
      </c>
      <c r="AE74" s="6">
        <v>1955894900</v>
      </c>
      <c r="AF74" s="6">
        <v>15.4</v>
      </c>
      <c r="AG74" s="26"/>
      <c r="AI74" s="6" t="s">
        <v>100</v>
      </c>
      <c r="AJ74" s="6">
        <v>1612961700</v>
      </c>
      <c r="AK74" s="6">
        <v>6.6</v>
      </c>
      <c r="AL74" s="26"/>
      <c r="AN74" s="6" t="s">
        <v>100</v>
      </c>
      <c r="AO74" s="6">
        <v>1639696500</v>
      </c>
      <c r="AP74" s="6">
        <v>6.8</v>
      </c>
      <c r="AQ74" s="26"/>
      <c r="AS74" s="6" t="s">
        <v>100</v>
      </c>
      <c r="AT74" s="6">
        <v>1506229800</v>
      </c>
      <c r="AU74" s="6">
        <v>7.3</v>
      </c>
      <c r="AV74" s="26"/>
      <c r="AX74" s="6" t="s">
        <v>100</v>
      </c>
      <c r="AY74" s="6">
        <v>1804368800</v>
      </c>
      <c r="AZ74" s="6">
        <v>5.6</v>
      </c>
      <c r="BA74" s="26"/>
      <c r="BC74" s="6" t="s">
        <v>100</v>
      </c>
      <c r="BD74" s="6">
        <v>1437727400</v>
      </c>
      <c r="BE74" s="6">
        <v>7</v>
      </c>
      <c r="BF74" s="26"/>
      <c r="BH74" s="6" t="s">
        <v>100</v>
      </c>
      <c r="BI74" s="6">
        <v>1662072301</v>
      </c>
      <c r="BJ74" s="6">
        <v>10.4</v>
      </c>
      <c r="BK74" s="26"/>
      <c r="BM74" s="6" t="s">
        <v>100</v>
      </c>
      <c r="BN74" s="6">
        <v>1666515000</v>
      </c>
      <c r="BO74" s="6">
        <v>5.0999999999999996</v>
      </c>
      <c r="BP74" s="26"/>
    </row>
    <row r="75" spans="6:68" x14ac:dyDescent="0.25">
      <c r="F75" s="6">
        <f t="shared" si="8"/>
        <v>1706720770.0999999</v>
      </c>
      <c r="G75" s="6">
        <f t="shared" si="9"/>
        <v>7.3599999999999994</v>
      </c>
      <c r="T75" s="6" t="s">
        <v>101</v>
      </c>
      <c r="U75" s="6">
        <v>2065971100</v>
      </c>
      <c r="V75" s="6">
        <v>5.8</v>
      </c>
      <c r="W75" s="26"/>
      <c r="Y75" s="6" t="s">
        <v>101</v>
      </c>
      <c r="Z75" s="6">
        <v>1914062000</v>
      </c>
      <c r="AA75" s="6">
        <v>6.5</v>
      </c>
      <c r="AB75" s="26"/>
      <c r="AD75" s="6" t="s">
        <v>101</v>
      </c>
      <c r="AE75" s="6">
        <v>1568182600</v>
      </c>
      <c r="AF75" s="6">
        <v>8.1999999999999993</v>
      </c>
      <c r="AG75" s="26"/>
      <c r="AI75" s="6" t="s">
        <v>101</v>
      </c>
      <c r="AJ75" s="6">
        <v>1613799500</v>
      </c>
      <c r="AK75" s="6">
        <v>5.7</v>
      </c>
      <c r="AL75" s="26"/>
      <c r="AN75" s="6" t="s">
        <v>101</v>
      </c>
      <c r="AO75" s="6">
        <v>1621630400</v>
      </c>
      <c r="AP75" s="6">
        <v>9.6</v>
      </c>
      <c r="AQ75" s="26"/>
      <c r="AS75" s="6" t="s">
        <v>101</v>
      </c>
      <c r="AT75" s="6">
        <v>1521785500</v>
      </c>
      <c r="AU75" s="6">
        <v>8.3000000000000007</v>
      </c>
      <c r="AV75" s="26"/>
      <c r="AX75" s="6" t="s">
        <v>101</v>
      </c>
      <c r="AY75" s="6">
        <v>1491406500</v>
      </c>
      <c r="AZ75" s="6">
        <v>6.3</v>
      </c>
      <c r="BA75" s="26"/>
      <c r="BC75" s="6" t="s">
        <v>101</v>
      </c>
      <c r="BD75" s="6">
        <v>1460613900</v>
      </c>
      <c r="BE75" s="6">
        <v>9.8000000000000007</v>
      </c>
      <c r="BF75" s="26"/>
      <c r="BH75" s="6" t="s">
        <v>101</v>
      </c>
      <c r="BI75" s="6">
        <v>1667909099</v>
      </c>
      <c r="BJ75" s="6">
        <v>6.4</v>
      </c>
      <c r="BK75" s="26"/>
      <c r="BM75" s="6" t="s">
        <v>101</v>
      </c>
      <c r="BN75" s="6">
        <v>1625647700</v>
      </c>
      <c r="BO75" s="6">
        <v>6.3</v>
      </c>
      <c r="BP75" s="26"/>
    </row>
    <row r="76" spans="6:68" x14ac:dyDescent="0.25">
      <c r="F76" s="6">
        <f t="shared" si="8"/>
        <v>1655100829.9000001</v>
      </c>
      <c r="G76" s="6">
        <f t="shared" si="9"/>
        <v>7.2899999999999991</v>
      </c>
      <c r="T76" s="6" t="s">
        <v>102</v>
      </c>
      <c r="U76" s="6">
        <v>1922601300</v>
      </c>
      <c r="V76" s="6">
        <v>4.5</v>
      </c>
      <c r="W76" s="26"/>
      <c r="Y76" s="6" t="s">
        <v>102</v>
      </c>
      <c r="Z76" s="6">
        <v>1773801100</v>
      </c>
      <c r="AA76" s="6">
        <v>4.7</v>
      </c>
      <c r="AB76" s="26"/>
      <c r="AD76" s="6" t="s">
        <v>102</v>
      </c>
      <c r="AE76" s="6">
        <v>1647125300</v>
      </c>
      <c r="AF76" s="6">
        <v>6.6</v>
      </c>
      <c r="AG76" s="26"/>
      <c r="AI76" s="6" t="s">
        <v>102</v>
      </c>
      <c r="AJ76" s="6">
        <v>1580545100</v>
      </c>
      <c r="AK76" s="6">
        <v>6.4</v>
      </c>
      <c r="AL76" s="26"/>
      <c r="AN76" s="6" t="s">
        <v>102</v>
      </c>
      <c r="AO76" s="6">
        <v>1789856700</v>
      </c>
      <c r="AP76" s="6">
        <v>9.6</v>
      </c>
      <c r="AQ76" s="26"/>
      <c r="AS76" s="6" t="s">
        <v>102</v>
      </c>
      <c r="AT76" s="6">
        <v>1539413700</v>
      </c>
      <c r="AU76" s="6">
        <v>5</v>
      </c>
      <c r="AV76" s="26"/>
      <c r="AX76" s="6" t="s">
        <v>102</v>
      </c>
      <c r="AY76" s="6">
        <v>1512750500</v>
      </c>
      <c r="AZ76" s="6">
        <v>6.9</v>
      </c>
      <c r="BA76" s="26"/>
      <c r="BC76" s="6" t="s">
        <v>102</v>
      </c>
      <c r="BD76" s="6">
        <v>1662667000</v>
      </c>
      <c r="BE76" s="6">
        <v>6.9</v>
      </c>
      <c r="BF76" s="26"/>
      <c r="BH76" s="6" t="s">
        <v>102</v>
      </c>
      <c r="BI76" s="6">
        <v>1437284000</v>
      </c>
      <c r="BJ76" s="6">
        <v>15</v>
      </c>
      <c r="BK76" s="26"/>
      <c r="BM76" s="6" t="s">
        <v>102</v>
      </c>
      <c r="BN76" s="6">
        <v>1452492100</v>
      </c>
      <c r="BO76" s="6">
        <v>12.1</v>
      </c>
      <c r="BP76" s="26"/>
    </row>
    <row r="77" spans="6:68" x14ac:dyDescent="0.25">
      <c r="F77" s="6">
        <f t="shared" si="8"/>
        <v>1631853680</v>
      </c>
      <c r="G77" s="6">
        <f t="shared" si="9"/>
        <v>7.7699999999999987</v>
      </c>
      <c r="T77" s="6" t="s">
        <v>103</v>
      </c>
      <c r="U77" s="6">
        <v>3748448900</v>
      </c>
      <c r="V77" s="6">
        <v>3.4</v>
      </c>
      <c r="W77" s="26"/>
      <c r="Y77" s="6" t="s">
        <v>103</v>
      </c>
      <c r="Z77" s="6">
        <v>1838729700</v>
      </c>
      <c r="AA77" s="6">
        <v>5.8</v>
      </c>
      <c r="AB77" s="26"/>
      <c r="AD77" s="6" t="s">
        <v>103</v>
      </c>
      <c r="AE77" s="6">
        <v>1669728600</v>
      </c>
      <c r="AF77" s="6">
        <v>6.4</v>
      </c>
      <c r="AG77" s="26"/>
      <c r="AI77" s="6" t="s">
        <v>103</v>
      </c>
      <c r="AJ77" s="6">
        <v>1875791400</v>
      </c>
      <c r="AK77" s="6">
        <v>6.8</v>
      </c>
      <c r="AL77" s="26"/>
      <c r="AN77" s="6" t="s">
        <v>103</v>
      </c>
      <c r="AO77" s="6">
        <v>1660498000</v>
      </c>
      <c r="AP77" s="6">
        <v>7.7</v>
      </c>
      <c r="AQ77" s="26"/>
      <c r="AS77" s="6" t="s">
        <v>103</v>
      </c>
      <c r="AT77" s="6">
        <v>1498809700</v>
      </c>
      <c r="AU77" s="6">
        <v>10.4</v>
      </c>
      <c r="AV77" s="26"/>
      <c r="AX77" s="6" t="s">
        <v>103</v>
      </c>
      <c r="AY77" s="6">
        <v>2007171600</v>
      </c>
      <c r="AZ77" s="6">
        <v>6.8</v>
      </c>
      <c r="BA77" s="26"/>
      <c r="BC77" s="6" t="s">
        <v>103</v>
      </c>
      <c r="BD77" s="6">
        <v>1438253700</v>
      </c>
      <c r="BE77" s="6">
        <v>9.1</v>
      </c>
      <c r="BF77" s="26"/>
      <c r="BH77" s="6" t="s">
        <v>103</v>
      </c>
      <c r="BI77" s="6">
        <v>1467117600</v>
      </c>
      <c r="BJ77" s="6">
        <v>11.5</v>
      </c>
      <c r="BK77" s="26"/>
      <c r="BM77" s="6" t="s">
        <v>103</v>
      </c>
      <c r="BN77" s="6">
        <v>1459907800</v>
      </c>
      <c r="BO77" s="6">
        <v>7.6</v>
      </c>
      <c r="BP77" s="26"/>
    </row>
    <row r="78" spans="6:68" x14ac:dyDescent="0.25">
      <c r="F78" s="6">
        <f t="shared" si="8"/>
        <v>1866445700</v>
      </c>
      <c r="G78" s="6">
        <f t="shared" si="9"/>
        <v>7.55</v>
      </c>
      <c r="T78" s="6" t="s">
        <v>104</v>
      </c>
      <c r="U78" s="6">
        <v>2123840500</v>
      </c>
      <c r="V78" s="6">
        <v>4</v>
      </c>
      <c r="W78" s="26"/>
      <c r="Y78" s="6" t="s">
        <v>104</v>
      </c>
      <c r="Z78" s="6">
        <v>1885972900</v>
      </c>
      <c r="AA78" s="6">
        <v>5</v>
      </c>
      <c r="AB78" s="26"/>
      <c r="AD78" s="6" t="s">
        <v>104</v>
      </c>
      <c r="AE78" s="6">
        <v>1830972300</v>
      </c>
      <c r="AF78" s="6">
        <v>4.4000000000000004</v>
      </c>
      <c r="AG78" s="26"/>
      <c r="AI78" s="6" t="s">
        <v>104</v>
      </c>
      <c r="AJ78" s="6">
        <v>1699776900</v>
      </c>
      <c r="AK78" s="6">
        <v>8.3000000000000007</v>
      </c>
      <c r="AL78" s="26"/>
      <c r="AN78" s="6" t="s">
        <v>104</v>
      </c>
      <c r="AO78" s="6">
        <v>1775737300</v>
      </c>
      <c r="AP78" s="6">
        <v>5.3</v>
      </c>
      <c r="AQ78" s="26"/>
      <c r="AS78" s="6" t="s">
        <v>104</v>
      </c>
      <c r="AT78" s="6">
        <v>1526523600</v>
      </c>
      <c r="AU78" s="6">
        <v>6.8</v>
      </c>
      <c r="AV78" s="26"/>
      <c r="AX78" s="6" t="s">
        <v>104</v>
      </c>
      <c r="AY78" s="6">
        <v>1634548100</v>
      </c>
      <c r="AZ78" s="6">
        <v>5</v>
      </c>
      <c r="BA78" s="26"/>
      <c r="BC78" s="6" t="s">
        <v>104</v>
      </c>
      <c r="BD78" s="6">
        <v>1446144200</v>
      </c>
      <c r="BE78" s="6">
        <v>6.1</v>
      </c>
      <c r="BF78" s="26"/>
      <c r="BH78" s="6" t="s">
        <v>104</v>
      </c>
      <c r="BI78" s="6">
        <v>1587755000</v>
      </c>
      <c r="BJ78" s="6">
        <v>5.5</v>
      </c>
      <c r="BK78" s="26"/>
      <c r="BM78" s="6" t="s">
        <v>104</v>
      </c>
      <c r="BN78" s="6">
        <v>1437195500</v>
      </c>
      <c r="BO78" s="6">
        <v>5.0999999999999996</v>
      </c>
      <c r="BP78" s="26"/>
    </row>
    <row r="79" spans="6:68" x14ac:dyDescent="0.25">
      <c r="F79" s="6">
        <f t="shared" si="8"/>
        <v>1694846630</v>
      </c>
      <c r="G79" s="6">
        <f t="shared" si="9"/>
        <v>5.5500000000000007</v>
      </c>
      <c r="T79" s="6" t="s">
        <v>105</v>
      </c>
      <c r="U79" s="6">
        <v>2161581000</v>
      </c>
      <c r="V79" s="6">
        <v>5</v>
      </c>
      <c r="W79" s="26"/>
      <c r="Y79" s="6" t="s">
        <v>105</v>
      </c>
      <c r="Z79" s="6">
        <v>1795948200</v>
      </c>
      <c r="AA79" s="6">
        <v>7</v>
      </c>
      <c r="AB79" s="26"/>
      <c r="AD79" s="6" t="s">
        <v>105</v>
      </c>
      <c r="AE79" s="6">
        <v>1895681000</v>
      </c>
      <c r="AF79" s="6">
        <v>4.9000000000000004</v>
      </c>
      <c r="AG79" s="26"/>
      <c r="AI79" s="6" t="s">
        <v>105</v>
      </c>
      <c r="AJ79" s="6">
        <v>1604781900</v>
      </c>
      <c r="AK79" s="6">
        <v>6</v>
      </c>
      <c r="AL79" s="26"/>
      <c r="AN79" s="6" t="s">
        <v>105</v>
      </c>
      <c r="AO79" s="6">
        <v>1694568300</v>
      </c>
      <c r="AP79" s="6">
        <v>6.7</v>
      </c>
      <c r="AQ79" s="26"/>
      <c r="AS79" s="6" t="s">
        <v>105</v>
      </c>
      <c r="AT79" s="6">
        <v>1536018200</v>
      </c>
      <c r="AU79" s="6">
        <v>11.6</v>
      </c>
      <c r="AV79" s="26"/>
      <c r="AX79" s="6" t="s">
        <v>105</v>
      </c>
      <c r="AY79" s="6">
        <v>1511556800</v>
      </c>
      <c r="AZ79" s="6">
        <v>6.9</v>
      </c>
      <c r="BA79" s="26"/>
      <c r="BC79" s="6" t="s">
        <v>105</v>
      </c>
      <c r="BD79" s="6">
        <v>1456147500</v>
      </c>
      <c r="BE79" s="6">
        <v>6.1</v>
      </c>
      <c r="BF79" s="26"/>
      <c r="BH79" s="6" t="s">
        <v>105</v>
      </c>
      <c r="BI79" s="6">
        <v>1656573000</v>
      </c>
      <c r="BJ79" s="6">
        <v>6.7</v>
      </c>
      <c r="BK79" s="26"/>
      <c r="BM79" s="6" t="s">
        <v>105</v>
      </c>
      <c r="BN79" s="6">
        <v>1499964300</v>
      </c>
      <c r="BO79" s="6">
        <v>4.4000000000000004</v>
      </c>
      <c r="BP79" s="26"/>
    </row>
    <row r="80" spans="6:68" x14ac:dyDescent="0.25">
      <c r="F80" s="6">
        <f t="shared" si="8"/>
        <v>1681282020</v>
      </c>
      <c r="G80" s="6">
        <f t="shared" si="9"/>
        <v>6.5299999999999994</v>
      </c>
      <c r="T80" s="6" t="s">
        <v>106</v>
      </c>
      <c r="U80" s="6">
        <v>2374062000</v>
      </c>
      <c r="V80" s="6">
        <v>7.3</v>
      </c>
      <c r="W80" s="26"/>
      <c r="Y80" s="6" t="s">
        <v>106</v>
      </c>
      <c r="Z80" s="6">
        <v>2276449900</v>
      </c>
      <c r="AA80" s="6">
        <v>5</v>
      </c>
      <c r="AB80" s="26"/>
      <c r="AD80" s="6" t="s">
        <v>106</v>
      </c>
      <c r="AE80" s="6">
        <v>1763771700</v>
      </c>
      <c r="AF80" s="6">
        <v>8.5</v>
      </c>
      <c r="AG80" s="26"/>
      <c r="AI80" s="6" t="s">
        <v>106</v>
      </c>
      <c r="AJ80" s="6">
        <v>1567187400</v>
      </c>
      <c r="AK80" s="6">
        <v>6.3</v>
      </c>
      <c r="AL80" s="26"/>
      <c r="AN80" s="6" t="s">
        <v>106</v>
      </c>
      <c r="AO80" s="6">
        <v>1633486700</v>
      </c>
      <c r="AP80" s="6">
        <v>6.6</v>
      </c>
      <c r="AQ80" s="26"/>
      <c r="AS80" s="6" t="s">
        <v>106</v>
      </c>
      <c r="AT80" s="6">
        <v>1585658500</v>
      </c>
      <c r="AU80" s="6">
        <v>30.1</v>
      </c>
      <c r="AV80" s="26"/>
      <c r="AX80" s="6" t="s">
        <v>106</v>
      </c>
      <c r="AY80" s="6">
        <v>1652921200</v>
      </c>
      <c r="AZ80" s="6">
        <v>13.6</v>
      </c>
      <c r="BA80" s="26"/>
      <c r="BC80" s="6" t="s">
        <v>106</v>
      </c>
      <c r="BD80" s="6">
        <v>1480582600</v>
      </c>
      <c r="BE80" s="6">
        <v>6.5</v>
      </c>
      <c r="BF80" s="26"/>
      <c r="BH80" s="6" t="s">
        <v>106</v>
      </c>
      <c r="BI80" s="6">
        <v>1641886500</v>
      </c>
      <c r="BJ80" s="6">
        <v>6.5</v>
      </c>
      <c r="BK80" s="26"/>
      <c r="BM80" s="6" t="s">
        <v>106</v>
      </c>
      <c r="BN80" s="6">
        <v>1441096600</v>
      </c>
      <c r="BO80" s="6">
        <v>7</v>
      </c>
      <c r="BP80" s="26"/>
    </row>
    <row r="81" spans="6:68" x14ac:dyDescent="0.25">
      <c r="F81" s="6">
        <f t="shared" si="8"/>
        <v>1741710310</v>
      </c>
      <c r="G81" s="6">
        <f t="shared" si="9"/>
        <v>9.74</v>
      </c>
      <c r="T81" s="6" t="s">
        <v>107</v>
      </c>
      <c r="U81" s="6">
        <v>1854809800</v>
      </c>
      <c r="V81" s="6">
        <v>4</v>
      </c>
      <c r="W81" s="26"/>
      <c r="Y81" s="6" t="s">
        <v>107</v>
      </c>
      <c r="Z81" s="6">
        <v>1811804000</v>
      </c>
      <c r="AA81" s="6">
        <v>3.4</v>
      </c>
      <c r="AB81" s="26"/>
      <c r="AD81" s="6" t="s">
        <v>107</v>
      </c>
      <c r="AE81" s="6">
        <v>1598847700</v>
      </c>
      <c r="AF81" s="6">
        <v>6.3</v>
      </c>
      <c r="AG81" s="26"/>
      <c r="AI81" s="6" t="s">
        <v>107</v>
      </c>
      <c r="AJ81" s="6">
        <v>1710325100</v>
      </c>
      <c r="AK81" s="6">
        <v>6.8</v>
      </c>
      <c r="AL81" s="26"/>
      <c r="AN81" s="6" t="s">
        <v>107</v>
      </c>
      <c r="AO81" s="6">
        <v>1863096800</v>
      </c>
      <c r="AP81" s="6">
        <v>6.2</v>
      </c>
      <c r="AQ81" s="26"/>
      <c r="AS81" s="6" t="s">
        <v>107</v>
      </c>
      <c r="AT81" s="6">
        <v>1823352100</v>
      </c>
      <c r="AU81" s="6">
        <v>8.1</v>
      </c>
      <c r="AV81" s="26"/>
      <c r="AX81" s="6" t="s">
        <v>107</v>
      </c>
      <c r="AY81" s="6">
        <v>1501651300</v>
      </c>
      <c r="AZ81" s="6">
        <v>6.3</v>
      </c>
      <c r="BA81" s="26"/>
      <c r="BC81" s="6" t="s">
        <v>107</v>
      </c>
      <c r="BD81" s="6">
        <v>1620793200</v>
      </c>
      <c r="BE81" s="6">
        <v>5.0999999999999996</v>
      </c>
      <c r="BF81" s="26"/>
      <c r="BH81" s="6" t="s">
        <v>107</v>
      </c>
      <c r="BI81" s="6">
        <v>1446621099</v>
      </c>
      <c r="BJ81" s="6">
        <v>6.6</v>
      </c>
      <c r="BK81" s="26"/>
      <c r="BM81" s="6" t="s">
        <v>107</v>
      </c>
      <c r="BN81" s="6">
        <v>1440822800</v>
      </c>
      <c r="BO81" s="6">
        <v>8.1999999999999993</v>
      </c>
      <c r="BP81" s="26"/>
    </row>
    <row r="82" spans="6:68" x14ac:dyDescent="0.25">
      <c r="F82" s="6">
        <f t="shared" si="8"/>
        <v>1667212389.9000001</v>
      </c>
      <c r="G82" s="6">
        <f t="shared" si="9"/>
        <v>6.1</v>
      </c>
      <c r="T82" s="6" t="s">
        <v>108</v>
      </c>
      <c r="U82" s="6">
        <v>1820913900</v>
      </c>
      <c r="V82" s="6">
        <v>5.4</v>
      </c>
      <c r="W82" s="26"/>
      <c r="Y82" s="6" t="s">
        <v>108</v>
      </c>
      <c r="Z82" s="6">
        <v>1979440000</v>
      </c>
      <c r="AA82" s="6">
        <v>5.6</v>
      </c>
      <c r="AB82" s="26"/>
      <c r="AD82" s="6" t="s">
        <v>108</v>
      </c>
      <c r="AE82" s="6">
        <v>1652468300</v>
      </c>
      <c r="AF82" s="6">
        <v>9.8000000000000007</v>
      </c>
      <c r="AG82" s="26"/>
      <c r="AI82" s="6" t="s">
        <v>108</v>
      </c>
      <c r="AJ82" s="6">
        <v>1808514500</v>
      </c>
      <c r="AK82" s="6">
        <v>5.2</v>
      </c>
      <c r="AL82" s="26"/>
      <c r="AN82" s="6" t="s">
        <v>108</v>
      </c>
      <c r="AO82" s="6">
        <v>1798932400</v>
      </c>
      <c r="AP82" s="6">
        <v>7.2</v>
      </c>
      <c r="AQ82" s="26"/>
      <c r="AS82" s="6" t="s">
        <v>108</v>
      </c>
      <c r="AT82" s="6">
        <v>1514700000</v>
      </c>
      <c r="AU82" s="6">
        <v>10.7</v>
      </c>
      <c r="AV82" s="26"/>
      <c r="AX82" s="6" t="s">
        <v>108</v>
      </c>
      <c r="AY82" s="6">
        <v>1500276700</v>
      </c>
      <c r="AZ82" s="6">
        <v>5</v>
      </c>
      <c r="BA82" s="26"/>
      <c r="BC82" s="6" t="s">
        <v>108</v>
      </c>
      <c r="BD82" s="6">
        <v>1486895000</v>
      </c>
      <c r="BE82" s="6">
        <v>9.4</v>
      </c>
      <c r="BF82" s="26"/>
      <c r="BH82" s="6" t="s">
        <v>108</v>
      </c>
      <c r="BI82" s="6">
        <v>1443757500</v>
      </c>
      <c r="BJ82" s="6">
        <v>10.6</v>
      </c>
      <c r="BK82" s="26"/>
      <c r="BM82" s="6" t="s">
        <v>108</v>
      </c>
      <c r="BN82" s="6">
        <v>1425001800</v>
      </c>
      <c r="BO82" s="6">
        <v>8.1</v>
      </c>
      <c r="BP82" s="26"/>
    </row>
    <row r="83" spans="6:68" x14ac:dyDescent="0.25">
      <c r="F83" s="6">
        <f t="shared" si="8"/>
        <v>1643090010</v>
      </c>
      <c r="G83" s="6">
        <f t="shared" si="9"/>
        <v>7.7</v>
      </c>
      <c r="T83" s="6" t="s">
        <v>109</v>
      </c>
      <c r="U83" s="6">
        <v>1918338500</v>
      </c>
      <c r="V83" s="6">
        <v>5.5</v>
      </c>
      <c r="W83" s="26"/>
      <c r="Y83" s="6" t="s">
        <v>109</v>
      </c>
      <c r="Z83" s="6">
        <v>2269506100</v>
      </c>
      <c r="AA83" s="6">
        <v>6.2</v>
      </c>
      <c r="AB83" s="26"/>
      <c r="AD83" s="6" t="s">
        <v>109</v>
      </c>
      <c r="AE83" s="6">
        <v>1845464000</v>
      </c>
      <c r="AF83" s="6">
        <v>6.1</v>
      </c>
      <c r="AG83" s="26"/>
      <c r="AI83" s="6" t="s">
        <v>109</v>
      </c>
      <c r="AJ83" s="6">
        <v>2810128800</v>
      </c>
      <c r="AK83" s="6">
        <v>4.9000000000000004</v>
      </c>
      <c r="AL83" s="26"/>
      <c r="AN83" s="6" t="s">
        <v>109</v>
      </c>
      <c r="AO83" s="6">
        <v>1616882000</v>
      </c>
      <c r="AP83" s="6">
        <v>7.3</v>
      </c>
      <c r="AQ83" s="26"/>
      <c r="AS83" s="6" t="s">
        <v>109</v>
      </c>
      <c r="AT83" s="6">
        <v>1493781200</v>
      </c>
      <c r="AU83" s="6">
        <v>8.1</v>
      </c>
      <c r="AV83" s="26"/>
      <c r="AX83" s="6" t="s">
        <v>109</v>
      </c>
      <c r="AY83" s="6">
        <v>1498853700</v>
      </c>
      <c r="AZ83" s="6">
        <v>6.3</v>
      </c>
      <c r="BA83" s="26"/>
      <c r="BC83" s="6" t="s">
        <v>109</v>
      </c>
      <c r="BD83" s="6">
        <v>1461823200</v>
      </c>
      <c r="BE83" s="6">
        <v>6.5</v>
      </c>
      <c r="BF83" s="26"/>
      <c r="BH83" s="6" t="s">
        <v>109</v>
      </c>
      <c r="BI83" s="6">
        <v>1510651599</v>
      </c>
      <c r="BJ83" s="6">
        <v>7</v>
      </c>
      <c r="BK83" s="26"/>
      <c r="BM83" s="6" t="s">
        <v>109</v>
      </c>
      <c r="BN83" s="6">
        <v>1500512300</v>
      </c>
      <c r="BO83" s="6">
        <v>6</v>
      </c>
      <c r="BP83" s="26"/>
    </row>
    <row r="84" spans="6:68" x14ac:dyDescent="0.25">
      <c r="F84" s="6">
        <f t="shared" si="8"/>
        <v>1792594139.9000001</v>
      </c>
      <c r="G84" s="6">
        <f t="shared" si="9"/>
        <v>6.3899999999999988</v>
      </c>
      <c r="T84" s="6" t="s">
        <v>110</v>
      </c>
      <c r="U84" s="6">
        <v>1757684200</v>
      </c>
      <c r="V84" s="6">
        <v>5.9</v>
      </c>
      <c r="W84" s="26"/>
      <c r="Y84" s="6" t="s">
        <v>110</v>
      </c>
      <c r="Z84" s="6">
        <v>2087728300</v>
      </c>
      <c r="AA84" s="6">
        <v>5.8</v>
      </c>
      <c r="AB84" s="26"/>
      <c r="AD84" s="6" t="s">
        <v>110</v>
      </c>
      <c r="AE84" s="6">
        <v>1679780900</v>
      </c>
      <c r="AF84" s="6">
        <v>5.4</v>
      </c>
      <c r="AG84" s="26"/>
      <c r="AI84" s="6" t="s">
        <v>110</v>
      </c>
      <c r="AJ84" s="6">
        <v>1906336700</v>
      </c>
      <c r="AK84" s="6">
        <v>5.5</v>
      </c>
      <c r="AL84" s="26"/>
      <c r="AN84" s="6" t="s">
        <v>110</v>
      </c>
      <c r="AO84" s="6">
        <v>2043523200</v>
      </c>
      <c r="AP84" s="6">
        <v>7.4</v>
      </c>
      <c r="AQ84" s="26"/>
      <c r="AS84" s="6" t="s">
        <v>110</v>
      </c>
      <c r="AT84" s="6">
        <v>1490073600</v>
      </c>
      <c r="AU84" s="6">
        <v>8.1</v>
      </c>
      <c r="AV84" s="26"/>
      <c r="AX84" s="6" t="s">
        <v>110</v>
      </c>
      <c r="AY84" s="6">
        <v>1491393300</v>
      </c>
      <c r="AZ84" s="6">
        <v>7.2</v>
      </c>
      <c r="BA84" s="26"/>
      <c r="BC84" s="6" t="s">
        <v>110</v>
      </c>
      <c r="BD84" s="6">
        <v>1745155200</v>
      </c>
      <c r="BE84" s="6">
        <v>6.9</v>
      </c>
      <c r="BF84" s="26"/>
      <c r="BH84" s="6" t="s">
        <v>110</v>
      </c>
      <c r="BI84" s="6">
        <v>1422866301</v>
      </c>
      <c r="BJ84" s="6">
        <v>7.5</v>
      </c>
      <c r="BK84" s="26"/>
      <c r="BM84" s="6" t="s">
        <v>110</v>
      </c>
      <c r="BN84" s="6">
        <v>1451793700</v>
      </c>
      <c r="BO84" s="6">
        <v>5.4</v>
      </c>
      <c r="BP84" s="26"/>
    </row>
    <row r="85" spans="6:68" x14ac:dyDescent="0.25">
      <c r="F85" s="6">
        <f t="shared" si="8"/>
        <v>1707633540.0999999</v>
      </c>
      <c r="G85" s="6">
        <f t="shared" si="9"/>
        <v>6.5100000000000007</v>
      </c>
      <c r="T85" s="6" t="s">
        <v>111</v>
      </c>
      <c r="U85" s="6">
        <v>2488772400</v>
      </c>
      <c r="V85" s="6">
        <v>5.2</v>
      </c>
      <c r="W85" s="26"/>
      <c r="Y85" s="6" t="s">
        <v>111</v>
      </c>
      <c r="Z85" s="6">
        <v>1970925800</v>
      </c>
      <c r="AA85" s="6">
        <v>5</v>
      </c>
      <c r="AB85" s="26"/>
      <c r="AD85" s="6" t="s">
        <v>111</v>
      </c>
      <c r="AE85" s="6">
        <v>1594757000</v>
      </c>
      <c r="AF85" s="6">
        <v>9.3000000000000007</v>
      </c>
      <c r="AG85" s="26"/>
      <c r="AI85" s="6" t="s">
        <v>111</v>
      </c>
      <c r="AJ85" s="6">
        <v>4304784500</v>
      </c>
      <c r="AK85" s="6">
        <v>4.4000000000000004</v>
      </c>
      <c r="AL85" s="26"/>
      <c r="AN85" s="6" t="s">
        <v>111</v>
      </c>
      <c r="AO85" s="6">
        <v>1786564000</v>
      </c>
      <c r="AP85" s="6">
        <v>6.7</v>
      </c>
      <c r="AQ85" s="26"/>
      <c r="AS85" s="6" t="s">
        <v>111</v>
      </c>
      <c r="AT85" s="6">
        <v>1519179300</v>
      </c>
      <c r="AU85" s="6">
        <v>9.8000000000000007</v>
      </c>
      <c r="AV85" s="26"/>
      <c r="AX85" s="6" t="s">
        <v>111</v>
      </c>
      <c r="AY85" s="6">
        <v>1532621000</v>
      </c>
      <c r="AZ85" s="6">
        <v>6.1</v>
      </c>
      <c r="BA85" s="26"/>
      <c r="BC85" s="6" t="s">
        <v>111</v>
      </c>
      <c r="BD85" s="6">
        <v>1620486300</v>
      </c>
      <c r="BE85" s="6">
        <v>8.1</v>
      </c>
      <c r="BF85" s="26"/>
      <c r="BH85" s="6" t="s">
        <v>111</v>
      </c>
      <c r="BI85" s="6">
        <v>1446943201</v>
      </c>
      <c r="BJ85" s="6">
        <v>8.4</v>
      </c>
      <c r="BK85" s="26"/>
      <c r="BM85" s="6" t="s">
        <v>111</v>
      </c>
      <c r="BN85" s="6">
        <v>1452894600</v>
      </c>
      <c r="BO85" s="6">
        <v>7.8</v>
      </c>
      <c r="BP85" s="26"/>
    </row>
    <row r="86" spans="6:68" x14ac:dyDescent="0.25">
      <c r="F86" s="6">
        <f t="shared" si="8"/>
        <v>1971792810.0999999</v>
      </c>
      <c r="G86" s="6">
        <f t="shared" si="9"/>
        <v>7.08</v>
      </c>
      <c r="T86" s="6" t="s">
        <v>112</v>
      </c>
      <c r="U86" s="6">
        <v>2167824400</v>
      </c>
      <c r="V86" s="6">
        <v>3.8</v>
      </c>
      <c r="W86" s="26"/>
      <c r="Y86" s="6" t="s">
        <v>112</v>
      </c>
      <c r="Z86" s="6">
        <v>2061726500</v>
      </c>
      <c r="AA86" s="6">
        <v>9.6</v>
      </c>
      <c r="AB86" s="26"/>
      <c r="AD86" s="6" t="s">
        <v>112</v>
      </c>
      <c r="AE86" s="6">
        <v>1879758500</v>
      </c>
      <c r="AF86" s="6">
        <v>7.2</v>
      </c>
      <c r="AG86" s="26"/>
      <c r="AI86" s="6" t="s">
        <v>112</v>
      </c>
      <c r="AJ86" s="6">
        <v>1641562900</v>
      </c>
      <c r="AK86" s="6">
        <v>4.9000000000000004</v>
      </c>
      <c r="AL86" s="26"/>
      <c r="AN86" s="6" t="s">
        <v>112</v>
      </c>
      <c r="AO86" s="6">
        <v>2150725000</v>
      </c>
      <c r="AP86" s="6">
        <v>6.9</v>
      </c>
      <c r="AQ86" s="26"/>
      <c r="AS86" s="6" t="s">
        <v>112</v>
      </c>
      <c r="AT86" s="6">
        <v>1500609100</v>
      </c>
      <c r="AU86" s="6">
        <v>7.6</v>
      </c>
      <c r="AV86" s="26"/>
      <c r="AX86" s="6" t="s">
        <v>112</v>
      </c>
      <c r="AY86" s="6">
        <v>1519320200</v>
      </c>
      <c r="AZ86" s="6">
        <v>6.5</v>
      </c>
      <c r="BA86" s="26"/>
      <c r="BC86" s="6" t="s">
        <v>112</v>
      </c>
      <c r="BD86" s="6">
        <v>1469033600</v>
      </c>
      <c r="BE86" s="6">
        <v>8.5</v>
      </c>
      <c r="BF86" s="26"/>
      <c r="BH86" s="6" t="s">
        <v>112</v>
      </c>
      <c r="BI86" s="6">
        <v>1601843899</v>
      </c>
      <c r="BJ86" s="6">
        <v>5.3</v>
      </c>
      <c r="BK86" s="26"/>
      <c r="BM86" s="6" t="s">
        <v>112</v>
      </c>
      <c r="BN86" s="6">
        <v>1456542000</v>
      </c>
      <c r="BO86" s="6">
        <v>7.5</v>
      </c>
      <c r="BP86" s="26"/>
    </row>
    <row r="87" spans="6:68" x14ac:dyDescent="0.25">
      <c r="F87" s="6">
        <f t="shared" si="8"/>
        <v>1744894609.9000001</v>
      </c>
      <c r="G87" s="6">
        <f t="shared" si="9"/>
        <v>6.7799999999999994</v>
      </c>
      <c r="T87" s="6" t="s">
        <v>113</v>
      </c>
      <c r="U87" s="6">
        <v>3840996000</v>
      </c>
      <c r="V87" s="6">
        <v>4.2</v>
      </c>
      <c r="Y87" s="6" t="s">
        <v>113</v>
      </c>
      <c r="Z87" s="6">
        <v>1836937500</v>
      </c>
      <c r="AA87" s="6">
        <v>5.0999999999999996</v>
      </c>
      <c r="AD87" s="6" t="s">
        <v>113</v>
      </c>
      <c r="AE87" s="6">
        <v>1789986900</v>
      </c>
      <c r="AF87" s="6">
        <v>7.1</v>
      </c>
      <c r="AI87" s="6" t="s">
        <v>113</v>
      </c>
      <c r="AJ87" s="6">
        <v>1577682900</v>
      </c>
      <c r="AK87" s="6">
        <v>4.7</v>
      </c>
      <c r="AN87" s="6" t="s">
        <v>113</v>
      </c>
      <c r="AO87" s="6">
        <v>1643769600</v>
      </c>
      <c r="AP87" s="6">
        <v>3.9</v>
      </c>
      <c r="AS87" s="6" t="s">
        <v>113</v>
      </c>
      <c r="AT87" s="6">
        <v>1892679000</v>
      </c>
      <c r="AU87" s="6">
        <v>7.3</v>
      </c>
      <c r="AX87" s="6" t="s">
        <v>113</v>
      </c>
      <c r="AY87" s="6">
        <v>1550942300</v>
      </c>
      <c r="AZ87" s="6">
        <v>7</v>
      </c>
      <c r="BC87" s="6" t="s">
        <v>113</v>
      </c>
      <c r="BD87" s="6">
        <v>1616965100</v>
      </c>
      <c r="BE87" s="6">
        <v>10.199999999999999</v>
      </c>
      <c r="BH87" s="6" t="s">
        <v>113</v>
      </c>
      <c r="BI87" s="6">
        <v>1809918800</v>
      </c>
      <c r="BJ87" s="6">
        <v>7.5</v>
      </c>
      <c r="BM87" s="6" t="s">
        <v>113</v>
      </c>
      <c r="BN87" s="6">
        <v>1759662800</v>
      </c>
      <c r="BO87" s="6">
        <v>5.5</v>
      </c>
    </row>
    <row r="88" spans="6:68" x14ac:dyDescent="0.25">
      <c r="F88" s="6">
        <f t="shared" ref="F88:F151" si="10">AVERAGE(U87,Z87,AE87,AJ87,AO87,AT87,AY87,BD87,BI87,BN87)</f>
        <v>1931954090</v>
      </c>
      <c r="G88" s="6">
        <f t="shared" ref="G88:G151" si="11">AVERAGE(V87,AA87,AF87,AK87,AP87,AU87,AZ87,BE87,BJ87,BO87)</f>
        <v>6.25</v>
      </c>
      <c r="T88" s="6" t="s">
        <v>114</v>
      </c>
      <c r="U88" s="6">
        <v>1790080900</v>
      </c>
      <c r="V88" s="6">
        <v>6.5</v>
      </c>
      <c r="Y88" s="6" t="s">
        <v>114</v>
      </c>
      <c r="Z88" s="6">
        <v>2047448800</v>
      </c>
      <c r="AA88" s="6">
        <v>4.3</v>
      </c>
      <c r="AD88" s="6" t="s">
        <v>114</v>
      </c>
      <c r="AE88" s="6">
        <v>1624769000</v>
      </c>
      <c r="AF88" s="6">
        <v>5.2</v>
      </c>
      <c r="AI88" s="6" t="s">
        <v>114</v>
      </c>
      <c r="AJ88" s="6">
        <v>1682466800</v>
      </c>
      <c r="AK88" s="6">
        <v>9.1</v>
      </c>
      <c r="AN88" s="6" t="s">
        <v>114</v>
      </c>
      <c r="AO88" s="6">
        <v>1781479100</v>
      </c>
      <c r="AP88" s="6">
        <v>6.6</v>
      </c>
      <c r="AS88" s="6" t="s">
        <v>114</v>
      </c>
      <c r="AT88" s="6">
        <v>1518720100</v>
      </c>
      <c r="AU88" s="6">
        <v>6.7</v>
      </c>
      <c r="AX88" s="6" t="s">
        <v>114</v>
      </c>
      <c r="AY88" s="6">
        <v>1764877600</v>
      </c>
      <c r="AZ88" s="6">
        <v>5.6</v>
      </c>
      <c r="BC88" s="6" t="s">
        <v>114</v>
      </c>
      <c r="BD88" s="6">
        <v>1618706100</v>
      </c>
      <c r="BE88" s="6">
        <v>9.1</v>
      </c>
      <c r="BH88" s="6" t="s">
        <v>114</v>
      </c>
      <c r="BI88" s="6">
        <v>1467050799</v>
      </c>
      <c r="BJ88" s="6">
        <v>5.7</v>
      </c>
      <c r="BM88" s="6" t="s">
        <v>114</v>
      </c>
      <c r="BN88" s="6">
        <v>1452889300</v>
      </c>
      <c r="BO88" s="6">
        <v>5.0999999999999996</v>
      </c>
    </row>
    <row r="89" spans="6:68" x14ac:dyDescent="0.25">
      <c r="F89" s="6">
        <f t="shared" si="10"/>
        <v>1674848849.9000001</v>
      </c>
      <c r="G89" s="6">
        <f t="shared" si="11"/>
        <v>6.3900000000000015</v>
      </c>
      <c r="T89" s="6" t="s">
        <v>115</v>
      </c>
      <c r="U89" s="6">
        <v>2272016500</v>
      </c>
      <c r="V89" s="6">
        <v>6.3</v>
      </c>
      <c r="Y89" s="6" t="s">
        <v>115</v>
      </c>
      <c r="Z89" s="6">
        <v>2087148600</v>
      </c>
      <c r="AA89" s="6">
        <v>5.3</v>
      </c>
      <c r="AD89" s="6" t="s">
        <v>115</v>
      </c>
      <c r="AE89" s="6">
        <v>1634972700</v>
      </c>
      <c r="AF89" s="6">
        <v>9.5</v>
      </c>
      <c r="AI89" s="6" t="s">
        <v>115</v>
      </c>
      <c r="AJ89" s="6">
        <v>1485782400</v>
      </c>
      <c r="AK89" s="6">
        <v>6.8</v>
      </c>
      <c r="AN89" s="6" t="s">
        <v>115</v>
      </c>
      <c r="AO89" s="6">
        <v>2253881000</v>
      </c>
      <c r="AP89" s="6">
        <v>6.9</v>
      </c>
      <c r="AS89" s="6" t="s">
        <v>115</v>
      </c>
      <c r="AT89" s="6">
        <v>1815098400</v>
      </c>
      <c r="AU89" s="6">
        <v>7.8</v>
      </c>
      <c r="AX89" s="6" t="s">
        <v>115</v>
      </c>
      <c r="AY89" s="6">
        <v>1492715200</v>
      </c>
      <c r="AZ89" s="6">
        <v>7.4</v>
      </c>
      <c r="BC89" s="6" t="s">
        <v>115</v>
      </c>
      <c r="BD89" s="6">
        <v>1440275400</v>
      </c>
      <c r="BE89" s="6">
        <v>7.7</v>
      </c>
      <c r="BH89" s="6" t="s">
        <v>115</v>
      </c>
      <c r="BI89" s="6">
        <v>1495649001</v>
      </c>
      <c r="BJ89" s="6">
        <v>7.4</v>
      </c>
      <c r="BM89" s="6" t="s">
        <v>115</v>
      </c>
      <c r="BN89" s="6">
        <v>1462224000</v>
      </c>
      <c r="BO89" s="6">
        <v>5.9</v>
      </c>
    </row>
    <row r="90" spans="6:68" x14ac:dyDescent="0.25">
      <c r="F90" s="6">
        <f t="shared" si="10"/>
        <v>1743976320.0999999</v>
      </c>
      <c r="G90" s="6">
        <f t="shared" si="11"/>
        <v>7.1000000000000014</v>
      </c>
      <c r="T90" s="6" t="s">
        <v>116</v>
      </c>
      <c r="U90" s="6">
        <v>2195737200</v>
      </c>
      <c r="V90" s="6">
        <v>6.7</v>
      </c>
      <c r="Y90" s="6" t="s">
        <v>116</v>
      </c>
      <c r="Z90" s="6">
        <v>1852531100</v>
      </c>
      <c r="AA90" s="6">
        <v>4</v>
      </c>
      <c r="AD90" s="6" t="s">
        <v>116</v>
      </c>
      <c r="AE90" s="6">
        <v>1684032000</v>
      </c>
      <c r="AF90" s="6">
        <v>9.6999999999999993</v>
      </c>
      <c r="AI90" s="6" t="s">
        <v>116</v>
      </c>
      <c r="AJ90" s="6">
        <v>1792554300</v>
      </c>
      <c r="AK90" s="6">
        <v>5.5</v>
      </c>
      <c r="AN90" s="6" t="s">
        <v>116</v>
      </c>
      <c r="AO90" s="6">
        <v>1951987400</v>
      </c>
      <c r="AP90" s="6">
        <v>5.9</v>
      </c>
      <c r="AS90" s="6" t="s">
        <v>116</v>
      </c>
      <c r="AT90" s="6">
        <v>1500939400</v>
      </c>
      <c r="AU90" s="6">
        <v>11.6</v>
      </c>
      <c r="AX90" s="6" t="s">
        <v>116</v>
      </c>
      <c r="AY90" s="6">
        <v>1508924400</v>
      </c>
      <c r="AZ90" s="6">
        <v>6.9</v>
      </c>
      <c r="BC90" s="6" t="s">
        <v>116</v>
      </c>
      <c r="BD90" s="6">
        <v>1463868300</v>
      </c>
      <c r="BE90" s="6">
        <v>7.1</v>
      </c>
      <c r="BH90" s="6" t="s">
        <v>116</v>
      </c>
      <c r="BI90" s="6">
        <v>1478513999</v>
      </c>
      <c r="BJ90" s="6">
        <v>8</v>
      </c>
      <c r="BM90" s="6" t="s">
        <v>116</v>
      </c>
      <c r="BN90" s="6">
        <v>1496944700</v>
      </c>
      <c r="BO90" s="6">
        <v>6.1</v>
      </c>
    </row>
    <row r="91" spans="6:68" x14ac:dyDescent="0.25">
      <c r="F91" s="6">
        <f t="shared" si="10"/>
        <v>1692603279.9000001</v>
      </c>
      <c r="G91" s="6">
        <f t="shared" si="11"/>
        <v>7.15</v>
      </c>
      <c r="T91" s="6" t="s">
        <v>117</v>
      </c>
      <c r="U91" s="6">
        <v>2408946900</v>
      </c>
      <c r="V91" s="6">
        <v>4.3</v>
      </c>
      <c r="Y91" s="6" t="s">
        <v>117</v>
      </c>
      <c r="Z91" s="6">
        <v>1747410500</v>
      </c>
      <c r="AA91" s="6">
        <v>9.8000000000000007</v>
      </c>
      <c r="AD91" s="6" t="s">
        <v>117</v>
      </c>
      <c r="AE91" s="6">
        <v>1667826700</v>
      </c>
      <c r="AF91" s="6">
        <v>7.1</v>
      </c>
      <c r="AI91" s="6" t="s">
        <v>117</v>
      </c>
      <c r="AJ91" s="6">
        <v>1597483200</v>
      </c>
      <c r="AK91" s="6">
        <v>5.9</v>
      </c>
      <c r="AN91" s="6" t="s">
        <v>117</v>
      </c>
      <c r="AO91" s="6">
        <v>1520447800</v>
      </c>
      <c r="AP91" s="6">
        <v>5.2</v>
      </c>
      <c r="AS91" s="6" t="s">
        <v>117</v>
      </c>
      <c r="AT91" s="6">
        <v>1501954800</v>
      </c>
      <c r="AU91" s="6">
        <v>9</v>
      </c>
      <c r="AX91" s="6" t="s">
        <v>117</v>
      </c>
      <c r="AY91" s="6">
        <v>1597672200</v>
      </c>
      <c r="AZ91" s="6">
        <v>6.3</v>
      </c>
      <c r="BC91" s="6" t="s">
        <v>117</v>
      </c>
      <c r="BD91" s="6">
        <v>1435777600</v>
      </c>
      <c r="BE91" s="6">
        <v>6.2</v>
      </c>
      <c r="BH91" s="6" t="s">
        <v>117</v>
      </c>
      <c r="BI91" s="6">
        <v>1461075100</v>
      </c>
      <c r="BJ91" s="6">
        <v>6.2</v>
      </c>
      <c r="BM91" s="6" t="s">
        <v>117</v>
      </c>
      <c r="BN91" s="6">
        <v>1461871500</v>
      </c>
      <c r="BO91" s="6">
        <v>9.5</v>
      </c>
    </row>
    <row r="92" spans="6:68" x14ac:dyDescent="0.25">
      <c r="F92" s="6">
        <f t="shared" si="10"/>
        <v>1640046630</v>
      </c>
      <c r="G92" s="6">
        <f t="shared" si="11"/>
        <v>6.95</v>
      </c>
      <c r="T92" s="6" t="s">
        <v>118</v>
      </c>
      <c r="U92" s="6">
        <v>3189789100</v>
      </c>
      <c r="V92" s="6">
        <v>2.7</v>
      </c>
      <c r="Y92" s="6" t="s">
        <v>118</v>
      </c>
      <c r="Z92" s="6">
        <v>2238807200</v>
      </c>
      <c r="AA92" s="6">
        <v>4.9000000000000004</v>
      </c>
      <c r="AD92" s="6" t="s">
        <v>118</v>
      </c>
      <c r="AE92" s="6">
        <v>1644573300</v>
      </c>
      <c r="AF92" s="6">
        <v>6.6</v>
      </c>
      <c r="AI92" s="6" t="s">
        <v>118</v>
      </c>
      <c r="AJ92" s="6">
        <v>1909635600</v>
      </c>
      <c r="AK92" s="6">
        <v>7.6</v>
      </c>
      <c r="AN92" s="6" t="s">
        <v>118</v>
      </c>
      <c r="AO92" s="6">
        <v>1602387200</v>
      </c>
      <c r="AP92" s="6">
        <v>6.1</v>
      </c>
      <c r="AS92" s="6" t="s">
        <v>118</v>
      </c>
      <c r="AT92" s="6">
        <v>1508161000</v>
      </c>
      <c r="AU92" s="6">
        <v>5.0999999999999996</v>
      </c>
      <c r="AX92" s="6" t="s">
        <v>118</v>
      </c>
      <c r="AY92" s="6">
        <v>1507756200</v>
      </c>
      <c r="AZ92" s="6">
        <v>5.7</v>
      </c>
      <c r="BC92" s="6" t="s">
        <v>118</v>
      </c>
      <c r="BD92" s="6">
        <v>1534602100</v>
      </c>
      <c r="BE92" s="6">
        <v>7.4</v>
      </c>
      <c r="BH92" s="6" t="s">
        <v>118</v>
      </c>
      <c r="BI92" s="6">
        <v>1454851400</v>
      </c>
      <c r="BJ92" s="6">
        <v>8</v>
      </c>
      <c r="BM92" s="6" t="s">
        <v>118</v>
      </c>
      <c r="BN92" s="6">
        <v>1451065000</v>
      </c>
      <c r="BO92" s="6">
        <v>8.6</v>
      </c>
    </row>
    <row r="93" spans="6:68" x14ac:dyDescent="0.25">
      <c r="F93" s="6">
        <f t="shared" si="10"/>
        <v>1804162810</v>
      </c>
      <c r="G93" s="6">
        <f t="shared" si="11"/>
        <v>6.2700000000000005</v>
      </c>
      <c r="T93" s="6" t="s">
        <v>119</v>
      </c>
      <c r="U93" s="6">
        <v>2026541000</v>
      </c>
      <c r="V93" s="6">
        <v>4.8</v>
      </c>
      <c r="Y93" s="6" t="s">
        <v>119</v>
      </c>
      <c r="Z93" s="6">
        <v>1734490900</v>
      </c>
      <c r="AA93" s="6">
        <v>6</v>
      </c>
      <c r="AD93" s="6" t="s">
        <v>119</v>
      </c>
      <c r="AE93" s="6">
        <v>2358263200</v>
      </c>
      <c r="AF93" s="6">
        <v>6.4</v>
      </c>
      <c r="AI93" s="6" t="s">
        <v>119</v>
      </c>
      <c r="AJ93" s="6">
        <v>2676321700</v>
      </c>
      <c r="AK93" s="6">
        <v>10.8</v>
      </c>
      <c r="AN93" s="6" t="s">
        <v>119</v>
      </c>
      <c r="AO93" s="6">
        <v>1793451400</v>
      </c>
      <c r="AP93" s="6">
        <v>9.1999999999999993</v>
      </c>
      <c r="AS93" s="6" t="s">
        <v>119</v>
      </c>
      <c r="AT93" s="6">
        <v>1497894900</v>
      </c>
      <c r="AU93" s="6">
        <v>8</v>
      </c>
      <c r="AX93" s="6" t="s">
        <v>119</v>
      </c>
      <c r="AY93" s="6">
        <v>1497594000</v>
      </c>
      <c r="AZ93" s="6">
        <v>7.1</v>
      </c>
      <c r="BC93" s="6" t="s">
        <v>119</v>
      </c>
      <c r="BD93" s="6">
        <v>1469610200</v>
      </c>
      <c r="BE93" s="6">
        <v>7.6</v>
      </c>
      <c r="BH93" s="6" t="s">
        <v>119</v>
      </c>
      <c r="BI93" s="6">
        <v>1441932601</v>
      </c>
      <c r="BJ93" s="6">
        <v>7.4</v>
      </c>
      <c r="BM93" s="6" t="s">
        <v>119</v>
      </c>
      <c r="BN93" s="6">
        <v>1452042800</v>
      </c>
      <c r="BO93" s="6">
        <v>7.5</v>
      </c>
    </row>
    <row r="94" spans="6:68" x14ac:dyDescent="0.25">
      <c r="F94" s="6">
        <f t="shared" si="10"/>
        <v>1794814270.0999999</v>
      </c>
      <c r="G94" s="6">
        <f t="shared" si="11"/>
        <v>7.4800000000000013</v>
      </c>
      <c r="T94" s="6" t="s">
        <v>120</v>
      </c>
      <c r="U94" s="6">
        <v>3303671000</v>
      </c>
      <c r="V94" s="6">
        <v>4.8</v>
      </c>
      <c r="Y94" s="6" t="s">
        <v>120</v>
      </c>
      <c r="Z94" s="6">
        <v>1747622800</v>
      </c>
      <c r="AA94" s="6">
        <v>4.7</v>
      </c>
      <c r="AD94" s="6" t="s">
        <v>120</v>
      </c>
      <c r="AE94" s="6">
        <v>1981357800</v>
      </c>
      <c r="AF94" s="6">
        <v>5.8</v>
      </c>
      <c r="AI94" s="6" t="s">
        <v>120</v>
      </c>
      <c r="AJ94" s="6">
        <v>1841443300</v>
      </c>
      <c r="AK94" s="6">
        <v>3.9</v>
      </c>
      <c r="AN94" s="6" t="s">
        <v>120</v>
      </c>
      <c r="AO94" s="6">
        <v>1967791100</v>
      </c>
      <c r="AP94" s="6">
        <v>4.9000000000000004</v>
      </c>
      <c r="AS94" s="6" t="s">
        <v>120</v>
      </c>
      <c r="AT94" s="6">
        <v>1621274000</v>
      </c>
      <c r="AU94" s="6">
        <v>7.4</v>
      </c>
      <c r="AX94" s="6" t="s">
        <v>120</v>
      </c>
      <c r="AY94" s="6">
        <v>1482374000</v>
      </c>
      <c r="AZ94" s="6">
        <v>20.6</v>
      </c>
      <c r="BC94" s="6" t="s">
        <v>120</v>
      </c>
      <c r="BD94" s="6">
        <v>1428872800</v>
      </c>
      <c r="BE94" s="6">
        <v>6.3</v>
      </c>
      <c r="BH94" s="6" t="s">
        <v>120</v>
      </c>
      <c r="BI94" s="6">
        <v>1709607699</v>
      </c>
      <c r="BJ94" s="6">
        <v>6.3</v>
      </c>
      <c r="BM94" s="6" t="s">
        <v>120</v>
      </c>
      <c r="BN94" s="6">
        <v>1432508800</v>
      </c>
      <c r="BO94" s="6">
        <v>7.5</v>
      </c>
    </row>
    <row r="95" spans="6:68" x14ac:dyDescent="0.25">
      <c r="F95" s="6">
        <f t="shared" si="10"/>
        <v>1851652329.9000001</v>
      </c>
      <c r="G95" s="6">
        <f t="shared" si="11"/>
        <v>7.2200000000000006</v>
      </c>
      <c r="T95" s="6" t="s">
        <v>121</v>
      </c>
      <c r="U95" s="6">
        <v>6311053200</v>
      </c>
      <c r="V95" s="6">
        <v>4</v>
      </c>
      <c r="Y95" s="6" t="s">
        <v>121</v>
      </c>
      <c r="Z95" s="6">
        <v>1657379900</v>
      </c>
      <c r="AA95" s="6">
        <v>6.9</v>
      </c>
      <c r="AD95" s="6" t="s">
        <v>121</v>
      </c>
      <c r="AE95" s="6">
        <v>1683711300</v>
      </c>
      <c r="AF95" s="6">
        <v>5</v>
      </c>
      <c r="AI95" s="6" t="s">
        <v>121</v>
      </c>
      <c r="AJ95" s="6">
        <v>1668263100</v>
      </c>
      <c r="AK95" s="6">
        <v>8.3000000000000007</v>
      </c>
      <c r="AN95" s="6" t="s">
        <v>121</v>
      </c>
      <c r="AO95" s="6">
        <v>1680788200</v>
      </c>
      <c r="AP95" s="6">
        <v>8.1999999999999993</v>
      </c>
      <c r="AS95" s="6" t="s">
        <v>121</v>
      </c>
      <c r="AT95" s="6">
        <v>1519217900</v>
      </c>
      <c r="AU95" s="6">
        <v>6.1</v>
      </c>
      <c r="AX95" s="6" t="s">
        <v>121</v>
      </c>
      <c r="AY95" s="6">
        <v>1875942900</v>
      </c>
      <c r="AZ95" s="6">
        <v>49.4</v>
      </c>
      <c r="BC95" s="6" t="s">
        <v>121</v>
      </c>
      <c r="BD95" s="6">
        <v>1449079500</v>
      </c>
      <c r="BE95" s="6">
        <v>6.6</v>
      </c>
      <c r="BH95" s="6" t="s">
        <v>121</v>
      </c>
      <c r="BI95" s="6">
        <v>1474091399</v>
      </c>
      <c r="BJ95" s="6">
        <v>8.3000000000000007</v>
      </c>
      <c r="BM95" s="6" t="s">
        <v>121</v>
      </c>
      <c r="BN95" s="6">
        <v>1667867300</v>
      </c>
      <c r="BO95" s="6">
        <v>6.2</v>
      </c>
    </row>
    <row r="96" spans="6:68" x14ac:dyDescent="0.25">
      <c r="F96" s="6">
        <f t="shared" si="10"/>
        <v>2098739469.9000001</v>
      </c>
      <c r="G96" s="6">
        <f t="shared" si="11"/>
        <v>10.9</v>
      </c>
      <c r="T96" s="6" t="s">
        <v>122</v>
      </c>
      <c r="U96" s="6">
        <v>2462792400</v>
      </c>
      <c r="V96" s="6">
        <v>2.6</v>
      </c>
      <c r="Y96" s="6" t="s">
        <v>122</v>
      </c>
      <c r="Z96" s="6">
        <v>1599187200</v>
      </c>
      <c r="AA96" s="6">
        <v>6.2</v>
      </c>
      <c r="AD96" s="6" t="s">
        <v>122</v>
      </c>
      <c r="AE96" s="6">
        <v>1733885900</v>
      </c>
      <c r="AF96" s="6">
        <v>8.8000000000000007</v>
      </c>
      <c r="AI96" s="6" t="s">
        <v>122</v>
      </c>
      <c r="AJ96" s="6">
        <v>1887046000</v>
      </c>
      <c r="AK96" s="6">
        <v>3.7</v>
      </c>
      <c r="AN96" s="6" t="s">
        <v>122</v>
      </c>
      <c r="AO96" s="6">
        <v>1955400900</v>
      </c>
      <c r="AP96" s="6">
        <v>3.4</v>
      </c>
      <c r="AS96" s="6" t="s">
        <v>122</v>
      </c>
      <c r="AT96" s="6">
        <v>1509662500</v>
      </c>
      <c r="AU96" s="6">
        <v>6</v>
      </c>
      <c r="AX96" s="6" t="s">
        <v>122</v>
      </c>
      <c r="AY96" s="6">
        <v>1976554600</v>
      </c>
      <c r="AZ96" s="6">
        <v>7.4</v>
      </c>
      <c r="BC96" s="6" t="s">
        <v>122</v>
      </c>
      <c r="BD96" s="6">
        <v>1438683900</v>
      </c>
      <c r="BE96" s="6">
        <v>5.3</v>
      </c>
      <c r="BH96" s="6" t="s">
        <v>122</v>
      </c>
      <c r="BI96" s="6">
        <v>1447403301</v>
      </c>
      <c r="BJ96" s="6">
        <v>8.3000000000000007</v>
      </c>
      <c r="BM96" s="6" t="s">
        <v>122</v>
      </c>
      <c r="BN96" s="6">
        <v>1468538800</v>
      </c>
      <c r="BO96" s="6">
        <v>17</v>
      </c>
    </row>
    <row r="97" spans="6:67" x14ac:dyDescent="0.25">
      <c r="F97" s="6">
        <f t="shared" si="10"/>
        <v>1747915550.0999999</v>
      </c>
      <c r="G97" s="6">
        <f t="shared" si="11"/>
        <v>6.87</v>
      </c>
      <c r="T97" s="6" t="s">
        <v>123</v>
      </c>
      <c r="U97" s="6">
        <v>2974617700</v>
      </c>
      <c r="V97" s="6">
        <v>3.1</v>
      </c>
      <c r="Y97" s="6" t="s">
        <v>123</v>
      </c>
      <c r="Z97" s="6">
        <v>1750288300</v>
      </c>
      <c r="AA97" s="6">
        <v>5.5</v>
      </c>
      <c r="AD97" s="6" t="s">
        <v>123</v>
      </c>
      <c r="AE97" s="6">
        <v>1753452800</v>
      </c>
      <c r="AF97" s="6">
        <v>7.1</v>
      </c>
      <c r="AI97" s="6" t="s">
        <v>123</v>
      </c>
      <c r="AJ97" s="6">
        <v>1694867200</v>
      </c>
      <c r="AK97" s="6">
        <v>6.4</v>
      </c>
      <c r="AN97" s="6" t="s">
        <v>123</v>
      </c>
      <c r="AO97" s="6">
        <v>1857757400</v>
      </c>
      <c r="AP97" s="6">
        <v>5.0999999999999996</v>
      </c>
      <c r="AS97" s="6" t="s">
        <v>123</v>
      </c>
      <c r="AT97" s="6">
        <v>1692422200</v>
      </c>
      <c r="AU97" s="6">
        <v>7.1</v>
      </c>
      <c r="AX97" s="6" t="s">
        <v>123</v>
      </c>
      <c r="AY97" s="6">
        <v>1512410700</v>
      </c>
      <c r="AZ97" s="6">
        <v>7.7</v>
      </c>
      <c r="BC97" s="6" t="s">
        <v>123</v>
      </c>
      <c r="BD97" s="6">
        <v>1437508600</v>
      </c>
      <c r="BE97" s="6">
        <v>6.6</v>
      </c>
      <c r="BH97" s="6" t="s">
        <v>123</v>
      </c>
      <c r="BI97" s="6">
        <v>1623811500</v>
      </c>
      <c r="BJ97" s="6">
        <v>6.1</v>
      </c>
      <c r="BM97" s="6" t="s">
        <v>123</v>
      </c>
      <c r="BN97" s="6">
        <v>1549238500</v>
      </c>
      <c r="BO97" s="6">
        <v>6.7</v>
      </c>
    </row>
    <row r="98" spans="6:67" x14ac:dyDescent="0.25">
      <c r="F98" s="6">
        <f t="shared" si="10"/>
        <v>1784637490</v>
      </c>
      <c r="G98" s="6">
        <f t="shared" si="11"/>
        <v>6.1400000000000015</v>
      </c>
      <c r="T98" s="6" t="s">
        <v>124</v>
      </c>
      <c r="U98" s="6">
        <v>2725869400</v>
      </c>
      <c r="V98" s="6">
        <v>4.5</v>
      </c>
      <c r="Y98" s="6" t="s">
        <v>124</v>
      </c>
      <c r="Z98" s="6">
        <v>1737838500</v>
      </c>
      <c r="AA98" s="6">
        <v>3.9</v>
      </c>
      <c r="AD98" s="6" t="s">
        <v>124</v>
      </c>
      <c r="AE98" s="6">
        <v>1662520200</v>
      </c>
      <c r="AF98" s="6">
        <v>6.2</v>
      </c>
      <c r="AI98" s="6" t="s">
        <v>124</v>
      </c>
      <c r="AJ98" s="6">
        <v>1666765100</v>
      </c>
      <c r="AK98" s="6">
        <v>5.0999999999999996</v>
      </c>
      <c r="AN98" s="6" t="s">
        <v>124</v>
      </c>
      <c r="AO98" s="6">
        <v>1617040500</v>
      </c>
      <c r="AP98" s="6">
        <v>6.4</v>
      </c>
      <c r="AS98" s="6" t="s">
        <v>124</v>
      </c>
      <c r="AT98" s="6">
        <v>1525501000</v>
      </c>
      <c r="AU98" s="6">
        <v>15.5</v>
      </c>
      <c r="AX98" s="6" t="s">
        <v>124</v>
      </c>
      <c r="AY98" s="6">
        <v>1504490400</v>
      </c>
      <c r="AZ98" s="6">
        <v>8.1999999999999993</v>
      </c>
      <c r="BC98" s="6" t="s">
        <v>124</v>
      </c>
      <c r="BD98" s="6">
        <v>1639488100</v>
      </c>
      <c r="BE98" s="6">
        <v>8.6</v>
      </c>
      <c r="BH98" s="6" t="s">
        <v>124</v>
      </c>
      <c r="BI98" s="6">
        <v>1432868899</v>
      </c>
      <c r="BJ98" s="6">
        <v>7.2</v>
      </c>
      <c r="BM98" s="6" t="s">
        <v>124</v>
      </c>
      <c r="BN98" s="6">
        <v>1440563100</v>
      </c>
      <c r="BO98" s="6">
        <v>5.3</v>
      </c>
    </row>
    <row r="99" spans="6:67" x14ac:dyDescent="0.25">
      <c r="F99" s="6">
        <f t="shared" si="10"/>
        <v>1695294519.9000001</v>
      </c>
      <c r="G99" s="6">
        <f t="shared" si="11"/>
        <v>7.089999999999999</v>
      </c>
      <c r="T99" s="6" t="s">
        <v>125</v>
      </c>
      <c r="U99" s="6">
        <v>2263863200</v>
      </c>
      <c r="V99" s="6">
        <v>6.4</v>
      </c>
      <c r="Y99" s="6" t="s">
        <v>125</v>
      </c>
      <c r="Z99" s="6">
        <v>1876902400</v>
      </c>
      <c r="AA99" s="6">
        <v>5.7</v>
      </c>
      <c r="AD99" s="6" t="s">
        <v>125</v>
      </c>
      <c r="AE99" s="6">
        <v>2468636700</v>
      </c>
      <c r="AF99" s="6">
        <v>6.5</v>
      </c>
      <c r="AI99" s="6" t="s">
        <v>125</v>
      </c>
      <c r="AJ99" s="6">
        <v>1592156800</v>
      </c>
      <c r="AK99" s="6">
        <v>6.1</v>
      </c>
      <c r="AN99" s="6" t="s">
        <v>125</v>
      </c>
      <c r="AO99" s="6">
        <v>1827753600</v>
      </c>
      <c r="AP99" s="6">
        <v>22.7</v>
      </c>
      <c r="AS99" s="6" t="s">
        <v>125</v>
      </c>
      <c r="AT99" s="6">
        <v>1690918400</v>
      </c>
      <c r="AU99" s="6">
        <v>10.199999999999999</v>
      </c>
      <c r="AX99" s="6" t="s">
        <v>125</v>
      </c>
      <c r="AY99" s="6">
        <v>1522660400</v>
      </c>
      <c r="AZ99" s="6">
        <v>13.8</v>
      </c>
      <c r="BC99" s="6" t="s">
        <v>125</v>
      </c>
      <c r="BD99" s="6">
        <v>1828086500</v>
      </c>
      <c r="BE99" s="6">
        <v>8.9</v>
      </c>
      <c r="BH99" s="6" t="s">
        <v>125</v>
      </c>
      <c r="BI99" s="6">
        <v>1435780600</v>
      </c>
      <c r="BJ99" s="6">
        <v>8.1</v>
      </c>
      <c r="BM99" s="6" t="s">
        <v>125</v>
      </c>
      <c r="BN99" s="6">
        <v>1442075200</v>
      </c>
      <c r="BO99" s="6">
        <v>5.2</v>
      </c>
    </row>
    <row r="100" spans="6:67" x14ac:dyDescent="0.25">
      <c r="F100" s="6">
        <f t="shared" si="10"/>
        <v>1794883380</v>
      </c>
      <c r="G100" s="6">
        <f t="shared" si="11"/>
        <v>9.3600000000000012</v>
      </c>
      <c r="T100" s="6" t="s">
        <v>126</v>
      </c>
      <c r="U100" s="6">
        <v>2657726100</v>
      </c>
      <c r="V100" s="6">
        <v>4.5</v>
      </c>
      <c r="Y100" s="6" t="s">
        <v>126</v>
      </c>
      <c r="Z100" s="6">
        <v>1967785500</v>
      </c>
      <c r="AA100" s="6">
        <v>7</v>
      </c>
      <c r="AD100" s="6" t="s">
        <v>126</v>
      </c>
      <c r="AE100" s="6">
        <v>1677849900</v>
      </c>
      <c r="AF100" s="6">
        <v>6.2</v>
      </c>
      <c r="AI100" s="6" t="s">
        <v>126</v>
      </c>
      <c r="AJ100" s="6">
        <v>1918509100</v>
      </c>
      <c r="AK100" s="6">
        <v>3.5</v>
      </c>
      <c r="AN100" s="6" t="s">
        <v>126</v>
      </c>
      <c r="AO100" s="6">
        <v>2021641100</v>
      </c>
      <c r="AP100" s="6">
        <v>20.9</v>
      </c>
      <c r="AS100" s="6" t="s">
        <v>126</v>
      </c>
      <c r="AT100" s="6">
        <v>1828987800</v>
      </c>
      <c r="AU100" s="6">
        <v>7</v>
      </c>
      <c r="AX100" s="6" t="s">
        <v>126</v>
      </c>
      <c r="AY100" s="6">
        <v>1502716300</v>
      </c>
      <c r="AZ100" s="6">
        <v>6.3</v>
      </c>
      <c r="BC100" s="6" t="s">
        <v>126</v>
      </c>
      <c r="BD100" s="6">
        <v>1433456600</v>
      </c>
      <c r="BE100" s="6">
        <v>6.4</v>
      </c>
      <c r="BH100" s="6" t="s">
        <v>126</v>
      </c>
      <c r="BI100" s="6">
        <v>1446718100</v>
      </c>
      <c r="BJ100" s="6">
        <v>7.2</v>
      </c>
      <c r="BM100" s="6" t="s">
        <v>126</v>
      </c>
      <c r="BN100" s="6">
        <v>1440405500</v>
      </c>
      <c r="BO100" s="6">
        <v>4.9000000000000004</v>
      </c>
    </row>
    <row r="101" spans="6:67" x14ac:dyDescent="0.25">
      <c r="F101" s="6">
        <f t="shared" si="10"/>
        <v>1789579600</v>
      </c>
      <c r="G101" s="6">
        <f t="shared" si="11"/>
        <v>7.3899999999999988</v>
      </c>
      <c r="T101" s="6" t="s">
        <v>127</v>
      </c>
      <c r="U101" s="6">
        <v>2403400700</v>
      </c>
      <c r="V101" s="6">
        <v>4</v>
      </c>
      <c r="Y101" s="6" t="s">
        <v>127</v>
      </c>
      <c r="Z101" s="6">
        <v>1816032300</v>
      </c>
      <c r="AA101" s="6">
        <v>5.2</v>
      </c>
      <c r="AD101" s="6" t="s">
        <v>127</v>
      </c>
      <c r="AE101" s="6">
        <v>1752292700</v>
      </c>
      <c r="AF101" s="6">
        <v>7.8</v>
      </c>
      <c r="AI101" s="6" t="s">
        <v>127</v>
      </c>
      <c r="AJ101" s="6">
        <v>1900821100</v>
      </c>
      <c r="AK101" s="6">
        <v>5.2</v>
      </c>
      <c r="AN101" s="6" t="s">
        <v>127</v>
      </c>
      <c r="AO101" s="6">
        <v>1690018800</v>
      </c>
      <c r="AP101" s="6">
        <v>6.4</v>
      </c>
      <c r="AS101" s="6" t="s">
        <v>127</v>
      </c>
      <c r="AT101" s="6">
        <v>1498329400</v>
      </c>
      <c r="AU101" s="6">
        <v>6.1</v>
      </c>
      <c r="AX101" s="6" t="s">
        <v>127</v>
      </c>
      <c r="AY101" s="6">
        <v>1492533200</v>
      </c>
      <c r="AZ101" s="6">
        <v>4.5</v>
      </c>
      <c r="BC101" s="6" t="s">
        <v>127</v>
      </c>
      <c r="BD101" s="6">
        <v>1457463100</v>
      </c>
      <c r="BE101" s="6">
        <v>11</v>
      </c>
      <c r="BH101" s="6" t="s">
        <v>127</v>
      </c>
      <c r="BI101" s="6">
        <v>1713371000</v>
      </c>
      <c r="BJ101" s="6">
        <v>9.6</v>
      </c>
      <c r="BM101" s="6" t="s">
        <v>127</v>
      </c>
      <c r="BN101" s="6">
        <v>1445857500</v>
      </c>
      <c r="BO101" s="6">
        <v>8</v>
      </c>
    </row>
    <row r="102" spans="6:67" x14ac:dyDescent="0.25">
      <c r="F102" s="6">
        <f t="shared" si="10"/>
        <v>1717011980</v>
      </c>
      <c r="G102" s="6">
        <f t="shared" si="11"/>
        <v>6.7800000000000011</v>
      </c>
      <c r="T102" s="6" t="s">
        <v>128</v>
      </c>
      <c r="U102" s="6">
        <v>2477811300</v>
      </c>
      <c r="V102" s="6">
        <v>3.3</v>
      </c>
      <c r="Y102" s="6" t="s">
        <v>128</v>
      </c>
      <c r="Z102" s="6">
        <v>1758459000</v>
      </c>
      <c r="AA102" s="6">
        <v>6.1</v>
      </c>
      <c r="AD102" s="6" t="s">
        <v>128</v>
      </c>
      <c r="AE102" s="6">
        <v>1741341000</v>
      </c>
      <c r="AF102" s="6">
        <v>10.199999999999999</v>
      </c>
      <c r="AI102" s="6" t="s">
        <v>128</v>
      </c>
      <c r="AJ102" s="6">
        <v>1827738800</v>
      </c>
      <c r="AK102" s="6">
        <v>4.8</v>
      </c>
      <c r="AN102" s="6" t="s">
        <v>128</v>
      </c>
      <c r="AO102" s="6">
        <v>1878473100</v>
      </c>
      <c r="AP102" s="6">
        <v>6.5</v>
      </c>
      <c r="AS102" s="6" t="s">
        <v>128</v>
      </c>
      <c r="AT102" s="6">
        <v>1579586200</v>
      </c>
      <c r="AU102" s="6">
        <v>6.9</v>
      </c>
      <c r="AX102" s="6" t="s">
        <v>128</v>
      </c>
      <c r="AY102" s="6">
        <v>1493263000</v>
      </c>
      <c r="AZ102" s="6">
        <v>7.4</v>
      </c>
      <c r="BC102" s="6" t="s">
        <v>128</v>
      </c>
      <c r="BD102" s="6">
        <v>1638671300</v>
      </c>
      <c r="BE102" s="6">
        <v>5.4</v>
      </c>
      <c r="BH102" s="6" t="s">
        <v>128</v>
      </c>
      <c r="BI102" s="6">
        <v>1513857100</v>
      </c>
      <c r="BJ102" s="6">
        <v>10.1</v>
      </c>
      <c r="BM102" s="6" t="s">
        <v>128</v>
      </c>
      <c r="BN102" s="6">
        <v>1579571200</v>
      </c>
      <c r="BO102" s="6">
        <v>7.9</v>
      </c>
    </row>
    <row r="103" spans="6:67" x14ac:dyDescent="0.25">
      <c r="F103" s="6">
        <f t="shared" si="10"/>
        <v>1748877200</v>
      </c>
      <c r="G103" s="6">
        <f t="shared" si="11"/>
        <v>6.8599999999999994</v>
      </c>
      <c r="T103" s="6" t="s">
        <v>129</v>
      </c>
      <c r="U103" s="6">
        <v>2413100500</v>
      </c>
      <c r="V103" s="6">
        <v>3.8</v>
      </c>
      <c r="Y103" s="6" t="s">
        <v>129</v>
      </c>
      <c r="Z103" s="6">
        <v>1966020000</v>
      </c>
      <c r="AA103" s="6">
        <v>5.5</v>
      </c>
      <c r="AD103" s="6" t="s">
        <v>129</v>
      </c>
      <c r="AE103" s="6">
        <v>1640978800</v>
      </c>
      <c r="AF103" s="6">
        <v>7.7</v>
      </c>
      <c r="AI103" s="6" t="s">
        <v>129</v>
      </c>
      <c r="AJ103" s="6">
        <v>1956478600</v>
      </c>
      <c r="AK103" s="6">
        <v>6.7</v>
      </c>
      <c r="AN103" s="6" t="s">
        <v>129</v>
      </c>
      <c r="AO103" s="6">
        <v>1761097400</v>
      </c>
      <c r="AP103" s="6">
        <v>6.5</v>
      </c>
      <c r="AS103" s="6" t="s">
        <v>129</v>
      </c>
      <c r="AT103" s="6">
        <v>1532503400</v>
      </c>
      <c r="AU103" s="6">
        <v>9.4</v>
      </c>
      <c r="AX103" s="6" t="s">
        <v>129</v>
      </c>
      <c r="AY103" s="6">
        <v>1691979100</v>
      </c>
      <c r="AZ103" s="6">
        <v>8.3000000000000007</v>
      </c>
      <c r="BC103" s="6" t="s">
        <v>129</v>
      </c>
      <c r="BD103" s="6">
        <v>1424562300</v>
      </c>
      <c r="BE103" s="6">
        <v>10.4</v>
      </c>
      <c r="BH103" s="6" t="s">
        <v>129</v>
      </c>
      <c r="BI103" s="6">
        <v>1538853799</v>
      </c>
      <c r="BJ103" s="6">
        <v>9.1</v>
      </c>
      <c r="BM103" s="6" t="s">
        <v>129</v>
      </c>
      <c r="BN103" s="6">
        <v>1650866600</v>
      </c>
      <c r="BO103" s="6">
        <v>5.4</v>
      </c>
    </row>
    <row r="104" spans="6:67" x14ac:dyDescent="0.25">
      <c r="F104" s="6">
        <f t="shared" si="10"/>
        <v>1757644049.9000001</v>
      </c>
      <c r="G104" s="6">
        <f t="shared" si="11"/>
        <v>7.2800000000000011</v>
      </c>
      <c r="T104" s="6" t="s">
        <v>130</v>
      </c>
      <c r="U104" s="6">
        <v>2401578300</v>
      </c>
      <c r="V104" s="6">
        <v>4.5999999999999996</v>
      </c>
      <c r="Y104" s="6" t="s">
        <v>130</v>
      </c>
      <c r="Z104" s="6">
        <v>1739952400</v>
      </c>
      <c r="AA104" s="6">
        <v>5.6</v>
      </c>
      <c r="AD104" s="6" t="s">
        <v>130</v>
      </c>
      <c r="AE104" s="6">
        <v>1613540200</v>
      </c>
      <c r="AF104" s="6">
        <v>7.9</v>
      </c>
      <c r="AI104" s="6" t="s">
        <v>130</v>
      </c>
      <c r="AJ104" s="6">
        <v>1703437400</v>
      </c>
      <c r="AK104" s="6">
        <v>8</v>
      </c>
      <c r="AN104" s="6" t="s">
        <v>130</v>
      </c>
      <c r="AO104" s="6">
        <v>1630191500</v>
      </c>
      <c r="AP104" s="6">
        <v>7.1</v>
      </c>
      <c r="AS104" s="6" t="s">
        <v>130</v>
      </c>
      <c r="AT104" s="6">
        <v>1505781100</v>
      </c>
      <c r="AU104" s="6">
        <v>7.8</v>
      </c>
      <c r="AX104" s="6" t="s">
        <v>130</v>
      </c>
      <c r="AY104" s="6">
        <v>1651752300</v>
      </c>
      <c r="AZ104" s="6">
        <v>11.9</v>
      </c>
      <c r="BC104" s="6" t="s">
        <v>130</v>
      </c>
      <c r="BD104" s="6">
        <v>1433484000</v>
      </c>
      <c r="BE104" s="6">
        <v>34.5</v>
      </c>
      <c r="BH104" s="6" t="s">
        <v>130</v>
      </c>
      <c r="BI104" s="6">
        <v>1480100900</v>
      </c>
      <c r="BJ104" s="6">
        <v>6.3</v>
      </c>
      <c r="BM104" s="6" t="s">
        <v>130</v>
      </c>
      <c r="BN104" s="6">
        <v>1599379100</v>
      </c>
      <c r="BO104" s="6">
        <v>7.3</v>
      </c>
    </row>
    <row r="105" spans="6:67" x14ac:dyDescent="0.25">
      <c r="F105" s="6">
        <f t="shared" si="10"/>
        <v>1675919720</v>
      </c>
      <c r="G105" s="6">
        <f t="shared" si="11"/>
        <v>10.1</v>
      </c>
      <c r="T105" s="6" t="s">
        <v>131</v>
      </c>
      <c r="U105" s="6">
        <v>2278400800</v>
      </c>
      <c r="V105" s="6">
        <v>6.6</v>
      </c>
      <c r="Y105" s="6" t="s">
        <v>131</v>
      </c>
      <c r="Z105" s="6">
        <v>1801573900</v>
      </c>
      <c r="AA105" s="6">
        <v>5.0999999999999996</v>
      </c>
      <c r="AD105" s="6" t="s">
        <v>131</v>
      </c>
      <c r="AE105" s="6">
        <v>1647845300</v>
      </c>
      <c r="AF105" s="6">
        <v>7</v>
      </c>
      <c r="AI105" s="6" t="s">
        <v>131</v>
      </c>
      <c r="AJ105" s="6">
        <v>1637487900</v>
      </c>
      <c r="AK105" s="6">
        <v>4.2</v>
      </c>
      <c r="AN105" s="6" t="s">
        <v>131</v>
      </c>
      <c r="AO105" s="6">
        <v>1679368800</v>
      </c>
      <c r="AP105" s="6">
        <v>5.8</v>
      </c>
      <c r="AS105" s="6" t="s">
        <v>131</v>
      </c>
      <c r="AT105" s="6">
        <v>1610909100</v>
      </c>
      <c r="AU105" s="6">
        <v>10</v>
      </c>
      <c r="AX105" s="6" t="s">
        <v>131</v>
      </c>
      <c r="AY105" s="6">
        <v>1481927000</v>
      </c>
      <c r="AZ105" s="6">
        <v>8.3000000000000007</v>
      </c>
      <c r="BC105" s="6" t="s">
        <v>131</v>
      </c>
      <c r="BD105" s="6">
        <v>1479545700</v>
      </c>
      <c r="BE105" s="6">
        <v>8.3000000000000007</v>
      </c>
      <c r="BH105" s="6" t="s">
        <v>131</v>
      </c>
      <c r="BI105" s="6">
        <v>1443578701</v>
      </c>
      <c r="BJ105" s="6">
        <v>7.6</v>
      </c>
      <c r="BM105" s="6" t="s">
        <v>131</v>
      </c>
      <c r="BN105" s="6">
        <v>1468562000</v>
      </c>
      <c r="BO105" s="6">
        <v>10.7</v>
      </c>
    </row>
    <row r="106" spans="6:67" x14ac:dyDescent="0.25">
      <c r="F106" s="6">
        <f t="shared" si="10"/>
        <v>1652919920.0999999</v>
      </c>
      <c r="G106" s="6">
        <f t="shared" si="11"/>
        <v>7.3599999999999994</v>
      </c>
      <c r="T106" s="6" t="s">
        <v>132</v>
      </c>
      <c r="U106" s="6">
        <v>2371012700</v>
      </c>
      <c r="V106" s="6">
        <v>4.7</v>
      </c>
      <c r="Y106" s="6" t="s">
        <v>132</v>
      </c>
      <c r="Z106" s="6">
        <v>1661165100</v>
      </c>
      <c r="AA106" s="6">
        <v>4.5999999999999996</v>
      </c>
      <c r="AD106" s="6" t="s">
        <v>132</v>
      </c>
      <c r="AE106" s="6">
        <v>1840733800</v>
      </c>
      <c r="AF106" s="6">
        <v>8.1999999999999993</v>
      </c>
      <c r="AI106" s="6" t="s">
        <v>132</v>
      </c>
      <c r="AJ106" s="6">
        <v>2205530400</v>
      </c>
      <c r="AK106" s="6">
        <v>7.3</v>
      </c>
      <c r="AN106" s="6" t="s">
        <v>132</v>
      </c>
      <c r="AO106" s="6">
        <v>1841817700</v>
      </c>
      <c r="AP106" s="6">
        <v>5.3</v>
      </c>
      <c r="AS106" s="6" t="s">
        <v>132</v>
      </c>
      <c r="AT106" s="6">
        <v>1630046100</v>
      </c>
      <c r="AU106" s="6">
        <v>7.7</v>
      </c>
      <c r="AX106" s="6" t="s">
        <v>132</v>
      </c>
      <c r="AY106" s="6">
        <v>1480538600</v>
      </c>
      <c r="AZ106" s="6">
        <v>7.7</v>
      </c>
      <c r="BC106" s="6" t="s">
        <v>132</v>
      </c>
      <c r="BD106" s="6">
        <v>1445165900</v>
      </c>
      <c r="BE106" s="6">
        <v>8</v>
      </c>
      <c r="BH106" s="6" t="s">
        <v>132</v>
      </c>
      <c r="BI106" s="6">
        <v>1742493401</v>
      </c>
      <c r="BJ106" s="6">
        <v>6</v>
      </c>
      <c r="BM106" s="6" t="s">
        <v>132</v>
      </c>
      <c r="BN106" s="6">
        <v>1480491600</v>
      </c>
      <c r="BO106" s="6">
        <v>6.3</v>
      </c>
    </row>
    <row r="107" spans="6:67" x14ac:dyDescent="0.25">
      <c r="F107" s="6">
        <f t="shared" si="10"/>
        <v>1769899530.0999999</v>
      </c>
      <c r="G107" s="6">
        <f t="shared" si="11"/>
        <v>6.580000000000001</v>
      </c>
      <c r="T107" s="6" t="s">
        <v>133</v>
      </c>
      <c r="U107" s="6">
        <v>3591085400</v>
      </c>
      <c r="V107" s="6">
        <v>3.2</v>
      </c>
      <c r="Y107" s="6" t="s">
        <v>133</v>
      </c>
      <c r="Z107" s="6">
        <v>1646156300</v>
      </c>
      <c r="AA107" s="6">
        <v>5.7</v>
      </c>
      <c r="AD107" s="6" t="s">
        <v>133</v>
      </c>
      <c r="AE107" s="6">
        <v>1613746700</v>
      </c>
      <c r="AF107" s="6">
        <v>7.8</v>
      </c>
      <c r="AI107" s="6" t="s">
        <v>133</v>
      </c>
      <c r="AJ107" s="6">
        <v>1722970200</v>
      </c>
      <c r="AK107" s="6">
        <v>3.9</v>
      </c>
      <c r="AN107" s="6" t="s">
        <v>133</v>
      </c>
      <c r="AO107" s="6">
        <v>1752259100</v>
      </c>
      <c r="AP107" s="6">
        <v>5.4</v>
      </c>
      <c r="AS107" s="6" t="s">
        <v>133</v>
      </c>
      <c r="AT107" s="6">
        <v>1679443000</v>
      </c>
      <c r="AU107" s="6">
        <v>7.7</v>
      </c>
      <c r="AX107" s="6" t="s">
        <v>133</v>
      </c>
      <c r="AY107" s="6">
        <v>1796386700</v>
      </c>
      <c r="AZ107" s="6">
        <v>9.5</v>
      </c>
      <c r="BC107" s="6" t="s">
        <v>133</v>
      </c>
      <c r="BD107" s="6">
        <v>1607986800</v>
      </c>
      <c r="BE107" s="6">
        <v>8.1999999999999993</v>
      </c>
      <c r="BH107" s="6" t="s">
        <v>133</v>
      </c>
      <c r="BI107" s="6">
        <v>1448470900</v>
      </c>
      <c r="BJ107" s="6">
        <v>9</v>
      </c>
      <c r="BM107" s="6" t="s">
        <v>133</v>
      </c>
      <c r="BN107" s="6">
        <v>1620472700</v>
      </c>
      <c r="BO107" s="6">
        <v>27.8</v>
      </c>
    </row>
    <row r="108" spans="6:67" x14ac:dyDescent="0.25">
      <c r="F108" s="6">
        <f t="shared" si="10"/>
        <v>1847897780</v>
      </c>
      <c r="G108" s="6">
        <f t="shared" si="11"/>
        <v>8.82</v>
      </c>
      <c r="T108" s="6" t="s">
        <v>134</v>
      </c>
      <c r="U108" s="6">
        <v>3015525900</v>
      </c>
      <c r="V108" s="6">
        <v>4</v>
      </c>
      <c r="Y108" s="6" t="s">
        <v>134</v>
      </c>
      <c r="Z108" s="6">
        <v>1695414500</v>
      </c>
      <c r="AA108" s="6">
        <v>7</v>
      </c>
      <c r="AD108" s="6" t="s">
        <v>134</v>
      </c>
      <c r="AE108" s="6">
        <v>1707943900</v>
      </c>
      <c r="AF108" s="6">
        <v>11.6</v>
      </c>
      <c r="AI108" s="6" t="s">
        <v>134</v>
      </c>
      <c r="AJ108" s="6">
        <v>1732790300</v>
      </c>
      <c r="AK108" s="6">
        <v>5.7</v>
      </c>
      <c r="AN108" s="6" t="s">
        <v>134</v>
      </c>
      <c r="AO108" s="6">
        <v>1757197900</v>
      </c>
      <c r="AP108" s="6">
        <v>5.2</v>
      </c>
      <c r="AS108" s="6" t="s">
        <v>134</v>
      </c>
      <c r="AT108" s="6">
        <v>1494780200</v>
      </c>
      <c r="AU108" s="6">
        <v>13</v>
      </c>
      <c r="AX108" s="6" t="s">
        <v>134</v>
      </c>
      <c r="AY108" s="6">
        <v>1675430400</v>
      </c>
      <c r="AZ108" s="6">
        <v>6.3</v>
      </c>
      <c r="BC108" s="6" t="s">
        <v>134</v>
      </c>
      <c r="BD108" s="6">
        <v>1596694100</v>
      </c>
      <c r="BE108" s="6">
        <v>8</v>
      </c>
      <c r="BH108" s="6" t="s">
        <v>134</v>
      </c>
      <c r="BI108" s="6">
        <v>1463260599</v>
      </c>
      <c r="BJ108" s="6">
        <v>7.8</v>
      </c>
      <c r="BM108" s="6" t="s">
        <v>134</v>
      </c>
      <c r="BN108" s="6">
        <v>1438749300</v>
      </c>
      <c r="BO108" s="6">
        <v>16.3</v>
      </c>
    </row>
    <row r="109" spans="6:67" x14ac:dyDescent="0.25">
      <c r="F109" s="6">
        <f t="shared" si="10"/>
        <v>1757778709.9000001</v>
      </c>
      <c r="G109" s="6">
        <f t="shared" si="11"/>
        <v>8.4899999999999984</v>
      </c>
      <c r="T109" s="6" t="s">
        <v>135</v>
      </c>
      <c r="U109" s="6">
        <v>2320112400</v>
      </c>
      <c r="V109" s="6">
        <v>2.8</v>
      </c>
      <c r="Y109" s="6" t="s">
        <v>135</v>
      </c>
      <c r="Z109" s="6">
        <v>1585221800</v>
      </c>
      <c r="AA109" s="6">
        <v>8.3000000000000007</v>
      </c>
      <c r="AD109" s="6" t="s">
        <v>135</v>
      </c>
      <c r="AE109" s="6">
        <v>1587654800</v>
      </c>
      <c r="AF109" s="6">
        <v>10.1</v>
      </c>
      <c r="AI109" s="6" t="s">
        <v>135</v>
      </c>
      <c r="AJ109" s="6">
        <v>1688939100</v>
      </c>
      <c r="AK109" s="6">
        <v>5.5</v>
      </c>
      <c r="AN109" s="6" t="s">
        <v>135</v>
      </c>
      <c r="AO109" s="6">
        <v>1801829700</v>
      </c>
      <c r="AP109" s="6">
        <v>7</v>
      </c>
      <c r="AS109" s="6" t="s">
        <v>135</v>
      </c>
      <c r="AT109" s="6">
        <v>1626746000</v>
      </c>
      <c r="AU109" s="6">
        <v>7.3</v>
      </c>
      <c r="AX109" s="6" t="s">
        <v>135</v>
      </c>
      <c r="AY109" s="6">
        <v>1500452700</v>
      </c>
      <c r="AZ109" s="6">
        <v>9.3000000000000007</v>
      </c>
      <c r="BC109" s="6" t="s">
        <v>135</v>
      </c>
      <c r="BD109" s="6">
        <v>1457069100</v>
      </c>
      <c r="BE109" s="6">
        <v>9.8000000000000007</v>
      </c>
      <c r="BH109" s="6" t="s">
        <v>135</v>
      </c>
      <c r="BI109" s="6">
        <v>1742020200</v>
      </c>
      <c r="BJ109" s="6">
        <v>7.4</v>
      </c>
      <c r="BM109" s="6" t="s">
        <v>135</v>
      </c>
      <c r="BN109" s="6">
        <v>1435421300</v>
      </c>
      <c r="BO109" s="6">
        <v>5.5</v>
      </c>
    </row>
    <row r="110" spans="6:67" x14ac:dyDescent="0.25">
      <c r="F110" s="6">
        <f t="shared" si="10"/>
        <v>1674546710</v>
      </c>
      <c r="G110" s="6">
        <f t="shared" si="11"/>
        <v>7.3</v>
      </c>
      <c r="T110" s="6" t="s">
        <v>136</v>
      </c>
      <c r="U110" s="6">
        <v>2418762500</v>
      </c>
      <c r="V110" s="6">
        <v>4.8</v>
      </c>
      <c r="Y110" s="6" t="s">
        <v>136</v>
      </c>
      <c r="Z110" s="6">
        <v>1697726700</v>
      </c>
      <c r="AA110" s="6">
        <v>7.4</v>
      </c>
      <c r="AD110" s="6" t="s">
        <v>136</v>
      </c>
      <c r="AE110" s="6">
        <v>1581969300</v>
      </c>
      <c r="AF110" s="6">
        <v>8.1999999999999993</v>
      </c>
      <c r="AI110" s="6" t="s">
        <v>136</v>
      </c>
      <c r="AJ110" s="6">
        <v>1837828400</v>
      </c>
      <c r="AK110" s="6">
        <v>7.7</v>
      </c>
      <c r="AN110" s="6" t="s">
        <v>136</v>
      </c>
      <c r="AO110" s="6">
        <v>1743775100</v>
      </c>
      <c r="AP110" s="6">
        <v>6.3</v>
      </c>
      <c r="AS110" s="6" t="s">
        <v>136</v>
      </c>
      <c r="AT110" s="6">
        <v>1521177100</v>
      </c>
      <c r="AU110" s="6">
        <v>6.8</v>
      </c>
      <c r="AX110" s="6" t="s">
        <v>136</v>
      </c>
      <c r="AY110" s="6">
        <v>1694390200</v>
      </c>
      <c r="AZ110" s="6">
        <v>5.0999999999999996</v>
      </c>
      <c r="BC110" s="6" t="s">
        <v>136</v>
      </c>
      <c r="BD110" s="6">
        <v>1459659000</v>
      </c>
      <c r="BE110" s="6">
        <v>8.3000000000000007</v>
      </c>
      <c r="BH110" s="6" t="s">
        <v>136</v>
      </c>
      <c r="BI110" s="6">
        <v>1488784800</v>
      </c>
      <c r="BJ110" s="6">
        <v>15.5</v>
      </c>
      <c r="BM110" s="6" t="s">
        <v>136</v>
      </c>
      <c r="BN110" s="6">
        <v>1576555900</v>
      </c>
      <c r="BO110" s="6">
        <v>7.3</v>
      </c>
    </row>
    <row r="111" spans="6:67" x14ac:dyDescent="0.25">
      <c r="F111" s="6">
        <f t="shared" si="10"/>
        <v>1702062900</v>
      </c>
      <c r="G111" s="6">
        <f t="shared" si="11"/>
        <v>7.7399999999999993</v>
      </c>
      <c r="T111" s="6" t="s">
        <v>137</v>
      </c>
      <c r="U111" s="6">
        <v>2344138300</v>
      </c>
      <c r="V111" s="6">
        <v>13</v>
      </c>
      <c r="Y111" s="6" t="s">
        <v>137</v>
      </c>
      <c r="Z111" s="6">
        <v>1982464700</v>
      </c>
      <c r="AA111" s="6">
        <v>5</v>
      </c>
      <c r="AD111" s="6" t="s">
        <v>137</v>
      </c>
      <c r="AE111" s="6">
        <v>1625672500</v>
      </c>
      <c r="AF111" s="6">
        <v>7.8</v>
      </c>
      <c r="AI111" s="6" t="s">
        <v>137</v>
      </c>
      <c r="AJ111" s="6">
        <v>1722047500</v>
      </c>
      <c r="AK111" s="6">
        <v>5</v>
      </c>
      <c r="AN111" s="6" t="s">
        <v>137</v>
      </c>
      <c r="AO111" s="6">
        <v>1766869500</v>
      </c>
      <c r="AP111" s="6">
        <v>8.1999999999999993</v>
      </c>
      <c r="AS111" s="6" t="s">
        <v>137</v>
      </c>
      <c r="AT111" s="6">
        <v>1652525100</v>
      </c>
      <c r="AU111" s="6">
        <v>7.4</v>
      </c>
      <c r="AX111" s="6" t="s">
        <v>137</v>
      </c>
      <c r="AY111" s="6">
        <v>2082702200</v>
      </c>
      <c r="AZ111" s="6">
        <v>6.3</v>
      </c>
      <c r="BC111" s="6" t="s">
        <v>137</v>
      </c>
      <c r="BD111" s="6">
        <v>1444633600</v>
      </c>
      <c r="BE111" s="6">
        <v>7.2</v>
      </c>
      <c r="BH111" s="6" t="s">
        <v>137</v>
      </c>
      <c r="BI111" s="6">
        <v>1447897500</v>
      </c>
      <c r="BJ111" s="6">
        <v>9.6</v>
      </c>
      <c r="BM111" s="6" t="s">
        <v>137</v>
      </c>
      <c r="BN111" s="6">
        <v>1439401700</v>
      </c>
      <c r="BO111" s="6">
        <v>7.3</v>
      </c>
    </row>
    <row r="112" spans="6:67" x14ac:dyDescent="0.25">
      <c r="F112" s="6">
        <f t="shared" si="10"/>
        <v>1750835260</v>
      </c>
      <c r="G112" s="6">
        <f t="shared" si="11"/>
        <v>7.68</v>
      </c>
      <c r="T112" s="6" t="s">
        <v>138</v>
      </c>
      <c r="U112" s="6">
        <v>2058604800</v>
      </c>
      <c r="V112" s="6">
        <v>5</v>
      </c>
      <c r="Y112" s="6" t="s">
        <v>138</v>
      </c>
      <c r="Z112" s="6">
        <v>2216939600</v>
      </c>
      <c r="AA112" s="6">
        <v>6.9</v>
      </c>
      <c r="AD112" s="6" t="s">
        <v>138</v>
      </c>
      <c r="AE112" s="6">
        <v>1950520200</v>
      </c>
      <c r="AF112" s="6">
        <v>5.5</v>
      </c>
      <c r="AI112" s="6" t="s">
        <v>138</v>
      </c>
      <c r="AJ112" s="6">
        <v>1605275800</v>
      </c>
      <c r="AK112" s="6">
        <v>6.3</v>
      </c>
      <c r="AN112" s="6" t="s">
        <v>138</v>
      </c>
      <c r="AO112" s="6">
        <v>1610893300</v>
      </c>
      <c r="AP112" s="6">
        <v>4.5999999999999996</v>
      </c>
      <c r="AS112" s="6" t="s">
        <v>138</v>
      </c>
      <c r="AT112" s="6">
        <v>1524030700</v>
      </c>
      <c r="AU112" s="6">
        <v>5.0999999999999996</v>
      </c>
      <c r="AX112" s="6" t="s">
        <v>138</v>
      </c>
      <c r="AY112" s="6">
        <v>1491760800</v>
      </c>
      <c r="AZ112" s="6">
        <v>5.5</v>
      </c>
      <c r="BC112" s="6" t="s">
        <v>138</v>
      </c>
      <c r="BD112" s="6">
        <v>1425166400</v>
      </c>
      <c r="BE112" s="6">
        <v>11.7</v>
      </c>
      <c r="BH112" s="6" t="s">
        <v>138</v>
      </c>
      <c r="BI112" s="6">
        <v>1470748499</v>
      </c>
      <c r="BJ112" s="6">
        <v>8.8000000000000007</v>
      </c>
      <c r="BM112" s="6" t="s">
        <v>138</v>
      </c>
      <c r="BN112" s="6">
        <v>1471020700</v>
      </c>
      <c r="BO112" s="6">
        <v>20.5</v>
      </c>
    </row>
    <row r="113" spans="6:67" x14ac:dyDescent="0.25">
      <c r="F113" s="6">
        <f t="shared" si="10"/>
        <v>1682496079.9000001</v>
      </c>
      <c r="G113" s="6">
        <f t="shared" si="11"/>
        <v>7.9899999999999993</v>
      </c>
      <c r="T113" s="6" t="s">
        <v>139</v>
      </c>
      <c r="U113" s="6">
        <v>2788800000</v>
      </c>
      <c r="V113" s="6">
        <v>5.0999999999999996</v>
      </c>
      <c r="Y113" s="6" t="s">
        <v>139</v>
      </c>
      <c r="Z113" s="6">
        <v>1991857800</v>
      </c>
      <c r="AA113" s="6">
        <v>10.5</v>
      </c>
      <c r="AD113" s="6" t="s">
        <v>139</v>
      </c>
      <c r="AE113" s="6">
        <v>2016121400</v>
      </c>
      <c r="AF113" s="6">
        <v>6.9</v>
      </c>
      <c r="AI113" s="6" t="s">
        <v>139</v>
      </c>
      <c r="AJ113" s="6">
        <v>1854973200</v>
      </c>
      <c r="AK113" s="6">
        <v>12.6</v>
      </c>
      <c r="AN113" s="6" t="s">
        <v>139</v>
      </c>
      <c r="AO113" s="6">
        <v>1930170100</v>
      </c>
      <c r="AP113" s="6">
        <v>5.9</v>
      </c>
      <c r="AS113" s="6" t="s">
        <v>139</v>
      </c>
      <c r="AT113" s="6">
        <v>1521541600</v>
      </c>
      <c r="AU113" s="6">
        <v>8.8000000000000007</v>
      </c>
      <c r="AX113" s="6" t="s">
        <v>139</v>
      </c>
      <c r="AY113" s="6">
        <v>1809865900</v>
      </c>
      <c r="AZ113" s="6">
        <v>11.1</v>
      </c>
      <c r="BC113" s="6" t="s">
        <v>139</v>
      </c>
      <c r="BD113" s="6">
        <v>1455046600</v>
      </c>
      <c r="BE113" s="6">
        <v>9.8000000000000007</v>
      </c>
      <c r="BH113" s="6" t="s">
        <v>139</v>
      </c>
      <c r="BI113" s="6">
        <v>1646756900</v>
      </c>
      <c r="BJ113" s="6">
        <v>9.1999999999999993</v>
      </c>
      <c r="BM113" s="6" t="s">
        <v>139</v>
      </c>
      <c r="BN113" s="6">
        <v>1454946800</v>
      </c>
      <c r="BO113" s="6">
        <v>6.7</v>
      </c>
    </row>
    <row r="114" spans="6:67" x14ac:dyDescent="0.25">
      <c r="F114" s="6">
        <f t="shared" si="10"/>
        <v>1847008030</v>
      </c>
      <c r="G114" s="6">
        <f t="shared" si="11"/>
        <v>8.66</v>
      </c>
      <c r="T114" s="6" t="s">
        <v>140</v>
      </c>
      <c r="U114" s="6">
        <v>2452331300</v>
      </c>
      <c r="V114" s="6">
        <v>4.3</v>
      </c>
      <c r="Y114" s="6" t="s">
        <v>140</v>
      </c>
      <c r="Z114" s="6">
        <v>2010010500</v>
      </c>
      <c r="AA114" s="6">
        <v>4.2</v>
      </c>
      <c r="AD114" s="6" t="s">
        <v>140</v>
      </c>
      <c r="AE114" s="6">
        <v>1575484000</v>
      </c>
      <c r="AF114" s="6">
        <v>5.6</v>
      </c>
      <c r="AI114" s="6" t="s">
        <v>140</v>
      </c>
      <c r="AJ114" s="6">
        <v>1675909200</v>
      </c>
      <c r="AK114" s="6">
        <v>6.4</v>
      </c>
      <c r="AN114" s="6" t="s">
        <v>140</v>
      </c>
      <c r="AO114" s="6">
        <v>2076606400</v>
      </c>
      <c r="AP114" s="6">
        <v>5.5</v>
      </c>
      <c r="AS114" s="6" t="s">
        <v>140</v>
      </c>
      <c r="AT114" s="6">
        <v>1807152800</v>
      </c>
      <c r="AU114" s="6">
        <v>5.6</v>
      </c>
      <c r="AX114" s="6" t="s">
        <v>140</v>
      </c>
      <c r="AY114" s="6">
        <v>1533654600</v>
      </c>
      <c r="AZ114" s="6">
        <v>6.7</v>
      </c>
      <c r="BC114" s="6" t="s">
        <v>140</v>
      </c>
      <c r="BD114" s="6">
        <v>1431772700</v>
      </c>
      <c r="BE114" s="6">
        <v>7.6</v>
      </c>
      <c r="BH114" s="6" t="s">
        <v>140</v>
      </c>
      <c r="BI114" s="6">
        <v>1446494901</v>
      </c>
      <c r="BJ114" s="6">
        <v>6.6</v>
      </c>
      <c r="BM114" s="6" t="s">
        <v>140</v>
      </c>
      <c r="BN114" s="6">
        <v>1598165300</v>
      </c>
      <c r="BO114" s="6">
        <v>6.1</v>
      </c>
    </row>
    <row r="115" spans="6:67" x14ac:dyDescent="0.25">
      <c r="F115" s="6">
        <f t="shared" si="10"/>
        <v>1760758170.0999999</v>
      </c>
      <c r="G115" s="6">
        <f t="shared" si="11"/>
        <v>5.8600000000000012</v>
      </c>
      <c r="T115" s="6" t="s">
        <v>141</v>
      </c>
      <c r="U115" s="6">
        <v>2682644700</v>
      </c>
      <c r="V115" s="6">
        <v>22.4</v>
      </c>
      <c r="Y115" s="6" t="s">
        <v>141</v>
      </c>
      <c r="Z115" s="6">
        <v>1709503100</v>
      </c>
      <c r="AA115" s="6">
        <v>7.4</v>
      </c>
      <c r="AD115" s="6" t="s">
        <v>141</v>
      </c>
      <c r="AE115" s="6">
        <v>1690617700</v>
      </c>
      <c r="AF115" s="6">
        <v>6</v>
      </c>
      <c r="AI115" s="6" t="s">
        <v>141</v>
      </c>
      <c r="AJ115" s="6">
        <v>1644812300</v>
      </c>
      <c r="AK115" s="6">
        <v>7.1</v>
      </c>
      <c r="AN115" s="6" t="s">
        <v>141</v>
      </c>
      <c r="AO115" s="6">
        <v>1678672700</v>
      </c>
      <c r="AP115" s="6">
        <v>7.5</v>
      </c>
      <c r="AS115" s="6" t="s">
        <v>141</v>
      </c>
      <c r="AT115" s="6">
        <v>1532667100</v>
      </c>
      <c r="AU115" s="6">
        <v>11</v>
      </c>
      <c r="AX115" s="6" t="s">
        <v>141</v>
      </c>
      <c r="AY115" s="6">
        <v>1507197300</v>
      </c>
      <c r="AZ115" s="6">
        <v>10.1</v>
      </c>
      <c r="BC115" s="6" t="s">
        <v>141</v>
      </c>
      <c r="BD115" s="6">
        <v>1661485500</v>
      </c>
      <c r="BE115" s="6">
        <v>8.3000000000000007</v>
      </c>
      <c r="BH115" s="6" t="s">
        <v>141</v>
      </c>
      <c r="BI115" s="6">
        <v>1444363101</v>
      </c>
      <c r="BJ115" s="6">
        <v>10.9</v>
      </c>
      <c r="BM115" s="6" t="s">
        <v>141</v>
      </c>
      <c r="BN115" s="6">
        <v>1443567200</v>
      </c>
      <c r="BO115" s="6">
        <v>8.8000000000000007</v>
      </c>
    </row>
    <row r="116" spans="6:67" x14ac:dyDescent="0.25">
      <c r="F116" s="6">
        <f t="shared" si="10"/>
        <v>1699553070.0999999</v>
      </c>
      <c r="G116" s="6">
        <f t="shared" si="11"/>
        <v>9.9499999999999993</v>
      </c>
      <c r="T116" s="6" t="s">
        <v>142</v>
      </c>
      <c r="U116" s="6">
        <v>2622554900</v>
      </c>
      <c r="V116" s="6">
        <v>4.7</v>
      </c>
      <c r="Y116" s="6" t="s">
        <v>142</v>
      </c>
      <c r="Z116" s="6">
        <v>2014626100</v>
      </c>
      <c r="AA116" s="6">
        <v>5.7</v>
      </c>
      <c r="AD116" s="6" t="s">
        <v>142</v>
      </c>
      <c r="AE116" s="6">
        <v>1620369600</v>
      </c>
      <c r="AF116" s="6">
        <v>9.8000000000000007</v>
      </c>
      <c r="AI116" s="6" t="s">
        <v>142</v>
      </c>
      <c r="AJ116" s="6">
        <v>2197787000</v>
      </c>
      <c r="AK116" s="6">
        <v>6.2</v>
      </c>
      <c r="AN116" s="6" t="s">
        <v>142</v>
      </c>
      <c r="AO116" s="6">
        <v>1753664300</v>
      </c>
      <c r="AP116" s="6">
        <v>5.9</v>
      </c>
      <c r="AS116" s="6" t="s">
        <v>142</v>
      </c>
      <c r="AT116" s="6">
        <v>1785413800</v>
      </c>
      <c r="AU116" s="6">
        <v>9.6</v>
      </c>
      <c r="AX116" s="6" t="s">
        <v>142</v>
      </c>
      <c r="AY116" s="6">
        <v>1482564100</v>
      </c>
      <c r="AZ116" s="6">
        <v>6.2</v>
      </c>
      <c r="BC116" s="6" t="s">
        <v>142</v>
      </c>
      <c r="BD116" s="6">
        <v>1440016400</v>
      </c>
      <c r="BE116" s="6">
        <v>6.7</v>
      </c>
      <c r="BH116" s="6" t="s">
        <v>142</v>
      </c>
      <c r="BI116" s="6">
        <v>1858134801</v>
      </c>
      <c r="BJ116" s="6">
        <v>7.6</v>
      </c>
      <c r="BM116" s="6" t="s">
        <v>142</v>
      </c>
      <c r="BN116" s="6">
        <v>1484612600</v>
      </c>
      <c r="BO116" s="6">
        <v>4</v>
      </c>
    </row>
    <row r="117" spans="6:67" x14ac:dyDescent="0.25">
      <c r="F117" s="6">
        <f t="shared" si="10"/>
        <v>1825974360.0999999</v>
      </c>
      <c r="G117" s="6">
        <f t="shared" si="11"/>
        <v>6.6400000000000006</v>
      </c>
      <c r="T117" s="6" t="s">
        <v>143</v>
      </c>
      <c r="U117" s="6">
        <v>2068011600</v>
      </c>
      <c r="V117" s="6">
        <v>4.9000000000000004</v>
      </c>
      <c r="Y117" s="6" t="s">
        <v>143</v>
      </c>
      <c r="Z117" s="6">
        <v>1770214600</v>
      </c>
      <c r="AA117" s="6">
        <v>4.8</v>
      </c>
      <c r="AD117" s="6" t="s">
        <v>143</v>
      </c>
      <c r="AE117" s="6">
        <v>1764654000</v>
      </c>
      <c r="AF117" s="6">
        <v>10</v>
      </c>
      <c r="AI117" s="6" t="s">
        <v>143</v>
      </c>
      <c r="AJ117" s="6">
        <v>1992000100</v>
      </c>
      <c r="AK117" s="6">
        <v>3.3</v>
      </c>
      <c r="AN117" s="6" t="s">
        <v>143</v>
      </c>
      <c r="AO117" s="6">
        <v>1837685500</v>
      </c>
      <c r="AP117" s="6">
        <v>5.3</v>
      </c>
      <c r="AS117" s="6" t="s">
        <v>143</v>
      </c>
      <c r="AT117" s="6">
        <v>1494408400</v>
      </c>
      <c r="AU117" s="6">
        <v>7.4</v>
      </c>
      <c r="AX117" s="6" t="s">
        <v>143</v>
      </c>
      <c r="AY117" s="6">
        <v>2045803100</v>
      </c>
      <c r="AZ117" s="6">
        <v>6.1</v>
      </c>
      <c r="BC117" s="6" t="s">
        <v>143</v>
      </c>
      <c r="BD117" s="6">
        <v>1443977600</v>
      </c>
      <c r="BE117" s="6">
        <v>7.7</v>
      </c>
      <c r="BH117" s="6" t="s">
        <v>143</v>
      </c>
      <c r="BI117" s="6">
        <v>1455882101</v>
      </c>
      <c r="BJ117" s="6">
        <v>7.3</v>
      </c>
      <c r="BM117" s="6" t="s">
        <v>143</v>
      </c>
      <c r="BN117" s="6">
        <v>1440046700</v>
      </c>
      <c r="BO117" s="6">
        <v>11.3</v>
      </c>
    </row>
    <row r="118" spans="6:67" x14ac:dyDescent="0.25">
      <c r="F118" s="6">
        <f t="shared" si="10"/>
        <v>1731268370.0999999</v>
      </c>
      <c r="G118" s="6">
        <f t="shared" si="11"/>
        <v>6.8100000000000005</v>
      </c>
      <c r="T118" s="6" t="s">
        <v>144</v>
      </c>
      <c r="U118" s="6">
        <v>2169971000</v>
      </c>
      <c r="V118" s="6">
        <v>6.7</v>
      </c>
      <c r="Y118" s="6" t="s">
        <v>144</v>
      </c>
      <c r="Z118" s="6">
        <v>1733058200</v>
      </c>
      <c r="AA118" s="6">
        <v>7.7</v>
      </c>
      <c r="AD118" s="6" t="s">
        <v>144</v>
      </c>
      <c r="AE118" s="6">
        <v>1733373100</v>
      </c>
      <c r="AF118" s="6">
        <v>6.6</v>
      </c>
      <c r="AI118" s="6" t="s">
        <v>144</v>
      </c>
      <c r="AJ118" s="6">
        <v>1630826000</v>
      </c>
      <c r="AK118" s="6">
        <v>5.6</v>
      </c>
      <c r="AN118" s="6" t="s">
        <v>144</v>
      </c>
      <c r="AO118" s="6">
        <v>1743722400</v>
      </c>
      <c r="AP118" s="6">
        <v>6.6</v>
      </c>
      <c r="AS118" s="6" t="s">
        <v>144</v>
      </c>
      <c r="AT118" s="6">
        <v>1510019200</v>
      </c>
      <c r="AU118" s="6">
        <v>9.3000000000000007</v>
      </c>
      <c r="AX118" s="6" t="s">
        <v>144</v>
      </c>
      <c r="AY118" s="6">
        <v>1499524000</v>
      </c>
      <c r="AZ118" s="6">
        <v>7.3</v>
      </c>
      <c r="BC118" s="6" t="s">
        <v>144</v>
      </c>
      <c r="BD118" s="6">
        <v>1453106000</v>
      </c>
      <c r="BE118" s="6">
        <v>10.199999999999999</v>
      </c>
      <c r="BH118" s="6" t="s">
        <v>144</v>
      </c>
      <c r="BI118" s="6">
        <v>1444203000</v>
      </c>
      <c r="BJ118" s="6">
        <v>7.8</v>
      </c>
      <c r="BM118" s="6" t="s">
        <v>144</v>
      </c>
      <c r="BN118" s="6">
        <v>1712537600</v>
      </c>
      <c r="BO118" s="6">
        <v>5.5</v>
      </c>
    </row>
    <row r="119" spans="6:67" x14ac:dyDescent="0.25">
      <c r="F119" s="6">
        <f t="shared" si="10"/>
        <v>1663034050</v>
      </c>
      <c r="G119" s="6">
        <f t="shared" si="11"/>
        <v>7.33</v>
      </c>
      <c r="T119" s="6" t="s">
        <v>145</v>
      </c>
      <c r="U119" s="6">
        <v>2346298700</v>
      </c>
      <c r="V119" s="6">
        <v>5.3</v>
      </c>
      <c r="Y119" s="6" t="s">
        <v>145</v>
      </c>
      <c r="Z119" s="6">
        <v>1629192500</v>
      </c>
      <c r="AA119" s="6">
        <v>6</v>
      </c>
      <c r="AD119" s="6" t="s">
        <v>145</v>
      </c>
      <c r="AE119" s="6">
        <v>1756622300</v>
      </c>
      <c r="AF119" s="6">
        <v>7.8</v>
      </c>
      <c r="AI119" s="6" t="s">
        <v>145</v>
      </c>
      <c r="AJ119" s="6">
        <v>1896025100</v>
      </c>
      <c r="AK119" s="6">
        <v>8.9</v>
      </c>
      <c r="AN119" s="6" t="s">
        <v>145</v>
      </c>
      <c r="AO119" s="6">
        <v>1713158800</v>
      </c>
      <c r="AP119" s="6">
        <v>5.5</v>
      </c>
      <c r="AS119" s="6" t="s">
        <v>145</v>
      </c>
      <c r="AT119" s="6">
        <v>1490090100</v>
      </c>
      <c r="AU119" s="6">
        <v>10.9</v>
      </c>
      <c r="AX119" s="6" t="s">
        <v>145</v>
      </c>
      <c r="AY119" s="6">
        <v>1509377700</v>
      </c>
      <c r="AZ119" s="6">
        <v>9</v>
      </c>
      <c r="BC119" s="6" t="s">
        <v>145</v>
      </c>
      <c r="BD119" s="6">
        <v>1470841000</v>
      </c>
      <c r="BE119" s="6">
        <v>8.8000000000000007</v>
      </c>
      <c r="BH119" s="6" t="s">
        <v>145</v>
      </c>
      <c r="BI119" s="6">
        <v>1480977100</v>
      </c>
      <c r="BJ119" s="6">
        <v>33.6</v>
      </c>
      <c r="BM119" s="6" t="s">
        <v>145</v>
      </c>
      <c r="BN119" s="6">
        <v>1439206000</v>
      </c>
      <c r="BO119" s="6">
        <v>6.7</v>
      </c>
    </row>
    <row r="120" spans="6:67" x14ac:dyDescent="0.25">
      <c r="F120" s="6">
        <f t="shared" si="10"/>
        <v>1673178930</v>
      </c>
      <c r="G120" s="6">
        <f t="shared" si="11"/>
        <v>10.250000000000002</v>
      </c>
      <c r="T120" s="6" t="s">
        <v>146</v>
      </c>
      <c r="U120" s="6">
        <v>3660676100</v>
      </c>
      <c r="V120" s="6">
        <v>12.1</v>
      </c>
      <c r="Y120" s="6" t="s">
        <v>146</v>
      </c>
      <c r="Z120" s="6">
        <v>1771434800</v>
      </c>
      <c r="AA120" s="6">
        <v>5</v>
      </c>
      <c r="AD120" s="6" t="s">
        <v>146</v>
      </c>
      <c r="AE120" s="6">
        <v>1966956300</v>
      </c>
      <c r="AF120" s="6">
        <v>6.6</v>
      </c>
      <c r="AI120" s="6" t="s">
        <v>146</v>
      </c>
      <c r="AJ120" s="6">
        <v>1871877300</v>
      </c>
      <c r="AK120" s="6">
        <v>3.3</v>
      </c>
      <c r="AN120" s="6" t="s">
        <v>146</v>
      </c>
      <c r="AO120" s="6">
        <v>1679250500</v>
      </c>
      <c r="AP120" s="6">
        <v>7.1</v>
      </c>
      <c r="AS120" s="6" t="s">
        <v>146</v>
      </c>
      <c r="AT120" s="6">
        <v>1813769300</v>
      </c>
      <c r="AU120" s="6">
        <v>6.8</v>
      </c>
      <c r="AX120" s="6" t="s">
        <v>146</v>
      </c>
      <c r="AY120" s="6">
        <v>1494460700</v>
      </c>
      <c r="AZ120" s="6">
        <v>7</v>
      </c>
      <c r="BC120" s="6" t="s">
        <v>146</v>
      </c>
      <c r="BD120" s="6">
        <v>1435580700</v>
      </c>
      <c r="BE120" s="6">
        <v>8</v>
      </c>
      <c r="BH120" s="6" t="s">
        <v>146</v>
      </c>
      <c r="BI120" s="6">
        <v>1449993200</v>
      </c>
      <c r="BJ120" s="6">
        <v>8.1999999999999993</v>
      </c>
      <c r="BM120" s="6" t="s">
        <v>146</v>
      </c>
      <c r="BN120" s="6">
        <v>1444832800</v>
      </c>
      <c r="BO120" s="6">
        <v>6.1</v>
      </c>
    </row>
    <row r="121" spans="6:67" x14ac:dyDescent="0.25">
      <c r="F121" s="6">
        <f t="shared" si="10"/>
        <v>1858883170</v>
      </c>
      <c r="G121" s="6">
        <f t="shared" si="11"/>
        <v>7.0199999999999987</v>
      </c>
      <c r="T121" s="6" t="s">
        <v>147</v>
      </c>
      <c r="U121" s="6">
        <v>2277933100</v>
      </c>
      <c r="V121" s="6">
        <v>2.4</v>
      </c>
      <c r="Y121" s="6" t="s">
        <v>147</v>
      </c>
      <c r="Z121" s="6">
        <v>1695961800</v>
      </c>
      <c r="AA121" s="6">
        <v>7.1</v>
      </c>
      <c r="AD121" s="6" t="s">
        <v>147</v>
      </c>
      <c r="AE121" s="6">
        <v>1698753300</v>
      </c>
      <c r="AF121" s="6">
        <v>7.4</v>
      </c>
      <c r="AI121" s="6" t="s">
        <v>147</v>
      </c>
      <c r="AJ121" s="6">
        <v>2078716700</v>
      </c>
      <c r="AK121" s="6">
        <v>7.9</v>
      </c>
      <c r="AN121" s="6" t="s">
        <v>147</v>
      </c>
      <c r="AO121" s="6">
        <v>1722786500</v>
      </c>
      <c r="AP121" s="6">
        <v>6.7</v>
      </c>
      <c r="AS121" s="6" t="s">
        <v>147</v>
      </c>
      <c r="AT121" s="6">
        <v>1692604500</v>
      </c>
      <c r="AU121" s="6">
        <v>6.8</v>
      </c>
      <c r="AX121" s="6" t="s">
        <v>147</v>
      </c>
      <c r="AY121" s="6">
        <v>1661360100</v>
      </c>
      <c r="AZ121" s="6">
        <v>6.7</v>
      </c>
      <c r="BC121" s="6" t="s">
        <v>147</v>
      </c>
      <c r="BD121" s="6">
        <v>1615754600</v>
      </c>
      <c r="BE121" s="6">
        <v>7.4</v>
      </c>
      <c r="BH121" s="6" t="s">
        <v>147</v>
      </c>
      <c r="BI121" s="6">
        <v>1625863300</v>
      </c>
      <c r="BJ121" s="6">
        <v>8.3000000000000007</v>
      </c>
      <c r="BM121" s="6" t="s">
        <v>147</v>
      </c>
      <c r="BN121" s="6">
        <v>1450308900</v>
      </c>
      <c r="BO121" s="6">
        <v>4.4000000000000004</v>
      </c>
    </row>
    <row r="122" spans="6:67" x14ac:dyDescent="0.25">
      <c r="F122" s="6">
        <f t="shared" si="10"/>
        <v>1752004280</v>
      </c>
      <c r="G122" s="6">
        <f t="shared" si="11"/>
        <v>6.5100000000000007</v>
      </c>
      <c r="T122" s="6" t="s">
        <v>148</v>
      </c>
      <c r="U122" s="6">
        <v>2281968900</v>
      </c>
      <c r="V122" s="6">
        <v>4.5999999999999996</v>
      </c>
      <c r="Y122" s="6" t="s">
        <v>148</v>
      </c>
      <c r="Z122" s="6">
        <v>1702103900</v>
      </c>
      <c r="AA122" s="6">
        <v>7</v>
      </c>
      <c r="AD122" s="6" t="s">
        <v>148</v>
      </c>
      <c r="AE122" s="6">
        <v>1664899700</v>
      </c>
      <c r="AF122" s="6">
        <v>7</v>
      </c>
      <c r="AI122" s="6" t="s">
        <v>148</v>
      </c>
      <c r="AJ122" s="6">
        <v>1595989700</v>
      </c>
      <c r="AK122" s="6">
        <v>5.4</v>
      </c>
      <c r="AN122" s="6" t="s">
        <v>148</v>
      </c>
      <c r="AO122" s="6">
        <v>1664498100</v>
      </c>
      <c r="AP122" s="6">
        <v>6</v>
      </c>
      <c r="AS122" s="6" t="s">
        <v>148</v>
      </c>
      <c r="AT122" s="6">
        <v>1506504900</v>
      </c>
      <c r="AU122" s="6">
        <v>7.9</v>
      </c>
      <c r="AX122" s="6" t="s">
        <v>148</v>
      </c>
      <c r="AY122" s="6">
        <v>1657859600</v>
      </c>
      <c r="AZ122" s="6">
        <v>7</v>
      </c>
      <c r="BC122" s="6" t="s">
        <v>148</v>
      </c>
      <c r="BD122" s="6">
        <v>1442130600</v>
      </c>
      <c r="BE122" s="6">
        <v>6</v>
      </c>
      <c r="BH122" s="6" t="s">
        <v>148</v>
      </c>
      <c r="BI122" s="6">
        <v>1610098501</v>
      </c>
      <c r="BJ122" s="6">
        <v>9.1999999999999993</v>
      </c>
      <c r="BM122" s="6" t="s">
        <v>148</v>
      </c>
      <c r="BN122" s="6">
        <v>1612716000</v>
      </c>
      <c r="BO122" s="6">
        <v>8.1</v>
      </c>
    </row>
    <row r="123" spans="6:67" x14ac:dyDescent="0.25">
      <c r="F123" s="6">
        <f t="shared" si="10"/>
        <v>1673876990.0999999</v>
      </c>
      <c r="G123" s="6">
        <f t="shared" si="11"/>
        <v>6.8199999999999985</v>
      </c>
      <c r="T123" s="6" t="s">
        <v>149</v>
      </c>
      <c r="U123" s="6">
        <v>2074016100</v>
      </c>
      <c r="V123" s="6">
        <v>4.7</v>
      </c>
      <c r="Y123" s="6" t="s">
        <v>149</v>
      </c>
      <c r="Z123" s="6">
        <v>1701789200</v>
      </c>
      <c r="AA123" s="6">
        <v>4.9000000000000004</v>
      </c>
      <c r="AD123" s="6" t="s">
        <v>149</v>
      </c>
      <c r="AE123" s="6">
        <v>1850978900</v>
      </c>
      <c r="AF123" s="6">
        <v>8.6</v>
      </c>
      <c r="AI123" s="6" t="s">
        <v>149</v>
      </c>
      <c r="AJ123" s="6">
        <v>1832065000</v>
      </c>
      <c r="AK123" s="6">
        <v>7.4</v>
      </c>
      <c r="AN123" s="6" t="s">
        <v>149</v>
      </c>
      <c r="AO123" s="6">
        <v>2239250400</v>
      </c>
      <c r="AP123" s="6">
        <v>5.3</v>
      </c>
      <c r="AS123" s="6" t="s">
        <v>149</v>
      </c>
      <c r="AT123" s="6">
        <v>1765548100</v>
      </c>
      <c r="AU123" s="6">
        <v>6.9</v>
      </c>
      <c r="AX123" s="6" t="s">
        <v>149</v>
      </c>
      <c r="AY123" s="6">
        <v>1517886100</v>
      </c>
      <c r="AZ123" s="6">
        <v>6.6</v>
      </c>
      <c r="BC123" s="6" t="s">
        <v>149</v>
      </c>
      <c r="BD123" s="6">
        <v>1605198500</v>
      </c>
      <c r="BE123" s="6">
        <v>9.6</v>
      </c>
      <c r="BH123" s="6" t="s">
        <v>149</v>
      </c>
      <c r="BI123" s="6">
        <v>1474378200</v>
      </c>
      <c r="BJ123" s="6">
        <v>8</v>
      </c>
      <c r="BM123" s="6" t="s">
        <v>149</v>
      </c>
      <c r="BN123" s="6">
        <v>1434625800</v>
      </c>
      <c r="BO123" s="6">
        <v>7.7</v>
      </c>
    </row>
    <row r="124" spans="6:67" x14ac:dyDescent="0.25">
      <c r="F124" s="6">
        <f t="shared" si="10"/>
        <v>1749573630</v>
      </c>
      <c r="G124" s="6">
        <f t="shared" si="11"/>
        <v>6.9700000000000006</v>
      </c>
      <c r="T124" s="6" t="s">
        <v>150</v>
      </c>
      <c r="U124" s="6">
        <v>2048554900</v>
      </c>
      <c r="V124" s="6">
        <v>9.3000000000000007</v>
      </c>
      <c r="Y124" s="6" t="s">
        <v>150</v>
      </c>
      <c r="Z124" s="6">
        <v>1692806600</v>
      </c>
      <c r="AA124" s="6">
        <v>6.1</v>
      </c>
      <c r="AD124" s="6" t="s">
        <v>150</v>
      </c>
      <c r="AE124" s="6">
        <v>1734413300</v>
      </c>
      <c r="AF124" s="6">
        <v>8.4</v>
      </c>
      <c r="AI124" s="6" t="s">
        <v>150</v>
      </c>
      <c r="AJ124" s="6">
        <v>1679827000</v>
      </c>
      <c r="AK124" s="6">
        <v>6.5</v>
      </c>
      <c r="AN124" s="6" t="s">
        <v>150</v>
      </c>
      <c r="AO124" s="6">
        <v>1832187600</v>
      </c>
      <c r="AP124" s="6">
        <v>5.2</v>
      </c>
      <c r="AS124" s="6" t="s">
        <v>150</v>
      </c>
      <c r="AT124" s="6">
        <v>1499929200</v>
      </c>
      <c r="AU124" s="6">
        <v>8.6</v>
      </c>
      <c r="AX124" s="6" t="s">
        <v>150</v>
      </c>
      <c r="AY124" s="6">
        <v>1608942500</v>
      </c>
      <c r="AZ124" s="6">
        <v>6.3</v>
      </c>
      <c r="BC124" s="6" t="s">
        <v>150</v>
      </c>
      <c r="BD124" s="6">
        <v>1592522400</v>
      </c>
      <c r="BE124" s="6">
        <v>9.6999999999999993</v>
      </c>
      <c r="BH124" s="6" t="s">
        <v>150</v>
      </c>
      <c r="BI124" s="6">
        <v>1756004800</v>
      </c>
      <c r="BJ124" s="6">
        <v>7</v>
      </c>
      <c r="BM124" s="6" t="s">
        <v>150</v>
      </c>
      <c r="BN124" s="6">
        <v>1655755900</v>
      </c>
      <c r="BO124" s="6">
        <v>6.4</v>
      </c>
    </row>
    <row r="125" spans="6:67" x14ac:dyDescent="0.25">
      <c r="F125" s="6">
        <f t="shared" si="10"/>
        <v>1710094420</v>
      </c>
      <c r="G125" s="6">
        <f t="shared" si="11"/>
        <v>7.35</v>
      </c>
      <c r="T125" s="6" t="s">
        <v>151</v>
      </c>
      <c r="U125" s="6">
        <v>2042115900</v>
      </c>
      <c r="V125" s="6">
        <v>4.8</v>
      </c>
      <c r="Y125" s="6" t="s">
        <v>151</v>
      </c>
      <c r="Z125" s="6">
        <v>1717820500</v>
      </c>
      <c r="AA125" s="6">
        <v>5.3</v>
      </c>
      <c r="AD125" s="6" t="s">
        <v>151</v>
      </c>
      <c r="AE125" s="6">
        <v>1662851700</v>
      </c>
      <c r="AF125" s="6">
        <v>7.7</v>
      </c>
      <c r="AI125" s="6" t="s">
        <v>151</v>
      </c>
      <c r="AJ125" s="6">
        <v>1692655000</v>
      </c>
      <c r="AK125" s="6">
        <v>6.2</v>
      </c>
      <c r="AN125" s="6" t="s">
        <v>151</v>
      </c>
      <c r="AO125" s="6">
        <v>1675315800</v>
      </c>
      <c r="AP125" s="6">
        <v>8.6999999999999993</v>
      </c>
      <c r="AS125" s="6" t="s">
        <v>151</v>
      </c>
      <c r="AT125" s="6">
        <v>1505952000</v>
      </c>
      <c r="AU125" s="6">
        <v>11</v>
      </c>
      <c r="AX125" s="6" t="s">
        <v>151</v>
      </c>
      <c r="AY125" s="6">
        <v>1504071500</v>
      </c>
      <c r="AZ125" s="6">
        <v>6.3</v>
      </c>
      <c r="BC125" s="6" t="s">
        <v>151</v>
      </c>
      <c r="BD125" s="6">
        <v>1468407000</v>
      </c>
      <c r="BE125" s="6">
        <v>7.3</v>
      </c>
      <c r="BH125" s="6" t="s">
        <v>151</v>
      </c>
      <c r="BI125" s="6">
        <v>1675916500</v>
      </c>
      <c r="BJ125" s="6">
        <v>6.5</v>
      </c>
      <c r="BM125" s="6" t="s">
        <v>151</v>
      </c>
      <c r="BN125" s="6">
        <v>1481426500</v>
      </c>
      <c r="BO125" s="6">
        <v>5</v>
      </c>
    </row>
    <row r="126" spans="6:67" x14ac:dyDescent="0.25">
      <c r="F126" s="6">
        <f t="shared" si="10"/>
        <v>1642653240</v>
      </c>
      <c r="G126" s="6">
        <f t="shared" si="11"/>
        <v>6.88</v>
      </c>
      <c r="T126" s="6" t="s">
        <v>152</v>
      </c>
      <c r="U126" s="6">
        <v>2260651300</v>
      </c>
      <c r="V126" s="6">
        <v>5.0999999999999996</v>
      </c>
      <c r="Y126" s="6" t="s">
        <v>152</v>
      </c>
      <c r="Z126" s="6">
        <v>1703592400</v>
      </c>
      <c r="AA126" s="6">
        <v>4.9000000000000004</v>
      </c>
      <c r="AD126" s="6" t="s">
        <v>152</v>
      </c>
      <c r="AE126" s="6">
        <v>1701020800</v>
      </c>
      <c r="AF126" s="6">
        <v>9.3000000000000007</v>
      </c>
      <c r="AI126" s="6" t="s">
        <v>152</v>
      </c>
      <c r="AJ126" s="6">
        <v>1674367600</v>
      </c>
      <c r="AK126" s="6">
        <v>6.2</v>
      </c>
      <c r="AN126" s="6" t="s">
        <v>152</v>
      </c>
      <c r="AO126" s="6">
        <v>1977397200</v>
      </c>
      <c r="AP126" s="6">
        <v>3.7</v>
      </c>
      <c r="AS126" s="6" t="s">
        <v>152</v>
      </c>
      <c r="AT126" s="6">
        <v>1662960800</v>
      </c>
      <c r="AU126" s="6">
        <v>7.3</v>
      </c>
      <c r="AX126" s="6" t="s">
        <v>152</v>
      </c>
      <c r="AY126" s="6">
        <v>1506926500</v>
      </c>
      <c r="AZ126" s="6">
        <v>4.8</v>
      </c>
      <c r="BC126" s="6" t="s">
        <v>152</v>
      </c>
      <c r="BD126" s="6">
        <v>1486099100</v>
      </c>
      <c r="BE126" s="6">
        <v>7.1</v>
      </c>
      <c r="BH126" s="6" t="s">
        <v>152</v>
      </c>
      <c r="BI126" s="6">
        <v>1442050600</v>
      </c>
      <c r="BJ126" s="6">
        <v>7.3</v>
      </c>
      <c r="BM126" s="6" t="s">
        <v>152</v>
      </c>
      <c r="BN126" s="6">
        <v>1739877500</v>
      </c>
      <c r="BO126" s="6">
        <v>6.5</v>
      </c>
    </row>
    <row r="127" spans="6:67" x14ac:dyDescent="0.25">
      <c r="F127" s="6">
        <f t="shared" si="10"/>
        <v>1715494380</v>
      </c>
      <c r="G127" s="6">
        <f t="shared" si="11"/>
        <v>6.22</v>
      </c>
      <c r="T127" s="6" t="s">
        <v>153</v>
      </c>
      <c r="U127" s="6">
        <v>2292435800</v>
      </c>
      <c r="V127" s="6">
        <v>6</v>
      </c>
      <c r="Y127" s="6" t="s">
        <v>153</v>
      </c>
      <c r="Z127" s="6">
        <v>1751445000</v>
      </c>
      <c r="AA127" s="6">
        <v>10.199999999999999</v>
      </c>
      <c r="AD127" s="6" t="s">
        <v>153</v>
      </c>
      <c r="AE127" s="6">
        <v>2029122500</v>
      </c>
      <c r="AF127" s="6">
        <v>8.1</v>
      </c>
      <c r="AI127" s="6" t="s">
        <v>153</v>
      </c>
      <c r="AJ127" s="6">
        <v>1979326200</v>
      </c>
      <c r="AK127" s="6">
        <v>5.4</v>
      </c>
      <c r="AN127" s="6" t="s">
        <v>153</v>
      </c>
      <c r="AO127" s="6">
        <v>2149941700</v>
      </c>
      <c r="AP127" s="6">
        <v>5.4</v>
      </c>
      <c r="AS127" s="6" t="s">
        <v>153</v>
      </c>
      <c r="AT127" s="6">
        <v>1503653800</v>
      </c>
      <c r="AU127" s="6">
        <v>12.4</v>
      </c>
      <c r="AX127" s="6" t="s">
        <v>153</v>
      </c>
      <c r="AY127" s="6">
        <v>1523070300</v>
      </c>
      <c r="AZ127" s="6">
        <v>6.8</v>
      </c>
      <c r="BC127" s="6" t="s">
        <v>153</v>
      </c>
      <c r="BD127" s="6">
        <v>1743066100</v>
      </c>
      <c r="BE127" s="6">
        <v>8.4</v>
      </c>
      <c r="BH127" s="6" t="s">
        <v>153</v>
      </c>
      <c r="BI127" s="6">
        <v>1457331500</v>
      </c>
      <c r="BJ127" s="6">
        <v>7.6</v>
      </c>
      <c r="BM127" s="6" t="s">
        <v>153</v>
      </c>
      <c r="BN127" s="6">
        <v>1462984500</v>
      </c>
      <c r="BO127" s="6">
        <v>6.2</v>
      </c>
    </row>
    <row r="128" spans="6:67" x14ac:dyDescent="0.25">
      <c r="F128" s="6">
        <f t="shared" si="10"/>
        <v>1789237740</v>
      </c>
      <c r="G128" s="6">
        <f t="shared" si="11"/>
        <v>7.6499999999999986</v>
      </c>
      <c r="T128" s="6" t="s">
        <v>154</v>
      </c>
      <c r="U128" s="6">
        <v>2226324300</v>
      </c>
      <c r="V128" s="6">
        <v>4.2</v>
      </c>
      <c r="Y128" s="6" t="s">
        <v>154</v>
      </c>
      <c r="Z128" s="6">
        <v>1939106300</v>
      </c>
      <c r="AA128" s="6">
        <v>5</v>
      </c>
      <c r="AD128" s="6" t="s">
        <v>154</v>
      </c>
      <c r="AE128" s="6">
        <v>2018376200</v>
      </c>
      <c r="AF128" s="6">
        <v>9.1</v>
      </c>
      <c r="AI128" s="6" t="s">
        <v>154</v>
      </c>
      <c r="AJ128" s="6">
        <v>1632579100</v>
      </c>
      <c r="AK128" s="6">
        <v>5.0999999999999996</v>
      </c>
      <c r="AN128" s="6" t="s">
        <v>154</v>
      </c>
      <c r="AO128" s="6">
        <v>1665810200</v>
      </c>
      <c r="AP128" s="6">
        <v>7.3</v>
      </c>
      <c r="AS128" s="6" t="s">
        <v>154</v>
      </c>
      <c r="AT128" s="6">
        <v>1810701200</v>
      </c>
      <c r="AU128" s="6">
        <v>6.1</v>
      </c>
      <c r="AX128" s="6" t="s">
        <v>154</v>
      </c>
      <c r="AY128" s="6">
        <v>1513945800</v>
      </c>
      <c r="AZ128" s="6">
        <v>10.199999999999999</v>
      </c>
      <c r="BC128" s="6" t="s">
        <v>154</v>
      </c>
      <c r="BD128" s="6">
        <v>1437696100</v>
      </c>
      <c r="BE128" s="6">
        <v>8.9</v>
      </c>
      <c r="BH128" s="6" t="s">
        <v>154</v>
      </c>
      <c r="BI128" s="6">
        <v>1513839100</v>
      </c>
      <c r="BJ128" s="6">
        <v>7.6</v>
      </c>
      <c r="BM128" s="6" t="s">
        <v>154</v>
      </c>
      <c r="BN128" s="6">
        <v>1459049700</v>
      </c>
      <c r="BO128" s="6">
        <v>6</v>
      </c>
    </row>
    <row r="129" spans="6:67" x14ac:dyDescent="0.25">
      <c r="F129" s="6">
        <f t="shared" si="10"/>
        <v>1721742800</v>
      </c>
      <c r="G129" s="6">
        <f t="shared" si="11"/>
        <v>6.95</v>
      </c>
      <c r="T129" s="6" t="s">
        <v>155</v>
      </c>
      <c r="U129" s="6">
        <v>2320717900</v>
      </c>
      <c r="V129" s="6">
        <v>4.8</v>
      </c>
      <c r="Y129" s="6" t="s">
        <v>155</v>
      </c>
      <c r="Z129" s="6">
        <v>2010731700</v>
      </c>
      <c r="AA129" s="6">
        <v>10.9</v>
      </c>
      <c r="AD129" s="6" t="s">
        <v>155</v>
      </c>
      <c r="AE129" s="6">
        <v>1949734600</v>
      </c>
      <c r="AF129" s="6">
        <v>9.9</v>
      </c>
      <c r="AI129" s="6" t="s">
        <v>155</v>
      </c>
      <c r="AJ129" s="6">
        <v>1680768100</v>
      </c>
      <c r="AK129" s="6">
        <v>7.7</v>
      </c>
      <c r="AN129" s="6" t="s">
        <v>155</v>
      </c>
      <c r="AO129" s="6">
        <v>1617776800</v>
      </c>
      <c r="AP129" s="6">
        <v>6.3</v>
      </c>
      <c r="AS129" s="6" t="s">
        <v>155</v>
      </c>
      <c r="AT129" s="6">
        <v>1672241500</v>
      </c>
      <c r="AU129" s="6">
        <v>6</v>
      </c>
      <c r="AX129" s="6" t="s">
        <v>155</v>
      </c>
      <c r="AY129" s="6">
        <v>1813047700</v>
      </c>
      <c r="AZ129" s="6">
        <v>8.1999999999999993</v>
      </c>
      <c r="BC129" s="6" t="s">
        <v>155</v>
      </c>
      <c r="BD129" s="6">
        <v>1485671899</v>
      </c>
      <c r="BE129" s="6">
        <v>5.7</v>
      </c>
      <c r="BH129" s="6" t="s">
        <v>155</v>
      </c>
      <c r="BI129" s="6">
        <v>1455841299</v>
      </c>
      <c r="BJ129" s="6">
        <v>9.3000000000000007</v>
      </c>
      <c r="BM129" s="6" t="s">
        <v>155</v>
      </c>
      <c r="BN129" s="6">
        <v>1477383500</v>
      </c>
      <c r="BO129" s="6">
        <v>7.6</v>
      </c>
    </row>
    <row r="130" spans="6:67" x14ac:dyDescent="0.25">
      <c r="F130" s="6">
        <f t="shared" si="10"/>
        <v>1748391499.8</v>
      </c>
      <c r="G130" s="6">
        <f t="shared" si="11"/>
        <v>7.6399999999999988</v>
      </c>
      <c r="T130" s="6" t="s">
        <v>156</v>
      </c>
      <c r="U130" s="6">
        <v>2031878200</v>
      </c>
      <c r="V130" s="6">
        <v>4</v>
      </c>
      <c r="Y130" s="6" t="s">
        <v>156</v>
      </c>
      <c r="Z130" s="6">
        <v>1941716300</v>
      </c>
      <c r="AA130" s="6">
        <v>8.1</v>
      </c>
      <c r="AD130" s="6" t="s">
        <v>156</v>
      </c>
      <c r="AE130" s="6">
        <v>1751246100</v>
      </c>
      <c r="AF130" s="6">
        <v>7.5</v>
      </c>
      <c r="AI130" s="6" t="s">
        <v>156</v>
      </c>
      <c r="AJ130" s="6">
        <v>1880909900</v>
      </c>
      <c r="AK130" s="6">
        <v>5.9</v>
      </c>
      <c r="AN130" s="6" t="s">
        <v>156</v>
      </c>
      <c r="AO130" s="6">
        <v>1551490100</v>
      </c>
      <c r="AP130" s="6">
        <v>6.6</v>
      </c>
      <c r="AS130" s="6" t="s">
        <v>156</v>
      </c>
      <c r="AT130" s="6">
        <v>2175718700</v>
      </c>
      <c r="AU130" s="6">
        <v>8.5</v>
      </c>
      <c r="AX130" s="6" t="s">
        <v>156</v>
      </c>
      <c r="AY130" s="6">
        <v>1674973800</v>
      </c>
      <c r="AZ130" s="6">
        <v>5.7</v>
      </c>
      <c r="BC130" s="6" t="s">
        <v>156</v>
      </c>
      <c r="BD130" s="6">
        <v>1639174300</v>
      </c>
      <c r="BE130" s="6">
        <v>9.8000000000000007</v>
      </c>
      <c r="BH130" s="6" t="s">
        <v>156</v>
      </c>
      <c r="BI130" s="6">
        <v>1605778000</v>
      </c>
      <c r="BJ130" s="6">
        <v>7.5</v>
      </c>
      <c r="BM130" s="6" t="s">
        <v>156</v>
      </c>
      <c r="BN130" s="6">
        <v>1444466300</v>
      </c>
      <c r="BO130" s="6">
        <v>8.6999999999999993</v>
      </c>
    </row>
    <row r="131" spans="6:67" x14ac:dyDescent="0.25">
      <c r="F131" s="6">
        <f t="shared" si="10"/>
        <v>1769735170</v>
      </c>
      <c r="G131" s="6">
        <f t="shared" si="11"/>
        <v>7.2300000000000013</v>
      </c>
      <c r="T131" s="6" t="s">
        <v>157</v>
      </c>
      <c r="U131" s="6">
        <v>2357114800</v>
      </c>
      <c r="V131" s="6">
        <v>8.3000000000000007</v>
      </c>
      <c r="Y131" s="6" t="s">
        <v>157</v>
      </c>
      <c r="Z131" s="6">
        <v>2055685400</v>
      </c>
      <c r="AA131" s="6">
        <v>6.3</v>
      </c>
      <c r="AD131" s="6" t="s">
        <v>157</v>
      </c>
      <c r="AE131" s="6">
        <v>1803355700</v>
      </c>
      <c r="AF131" s="6">
        <v>10.8</v>
      </c>
      <c r="AI131" s="6" t="s">
        <v>157</v>
      </c>
      <c r="AJ131" s="6">
        <v>1783967600</v>
      </c>
      <c r="AK131" s="6">
        <v>7.8</v>
      </c>
      <c r="AN131" s="6" t="s">
        <v>157</v>
      </c>
      <c r="AO131" s="6">
        <v>1625199900</v>
      </c>
      <c r="AP131" s="6">
        <v>7.8</v>
      </c>
      <c r="AS131" s="6" t="s">
        <v>157</v>
      </c>
      <c r="AT131" s="6">
        <v>1508509100</v>
      </c>
      <c r="AU131" s="6">
        <v>6</v>
      </c>
      <c r="AX131" s="6" t="s">
        <v>157</v>
      </c>
      <c r="AY131" s="6">
        <v>1544068900</v>
      </c>
      <c r="AZ131" s="6">
        <v>6.3</v>
      </c>
      <c r="BC131" s="6" t="s">
        <v>157</v>
      </c>
      <c r="BD131" s="6">
        <v>1430970300</v>
      </c>
      <c r="BE131" s="6">
        <v>6.4</v>
      </c>
      <c r="BH131" s="6" t="s">
        <v>157</v>
      </c>
      <c r="BI131" s="6">
        <v>1545139200</v>
      </c>
      <c r="BJ131" s="6">
        <v>13.3</v>
      </c>
      <c r="BM131" s="6" t="s">
        <v>157</v>
      </c>
      <c r="BN131" s="6">
        <v>1462012000</v>
      </c>
      <c r="BO131" s="6">
        <v>7.4</v>
      </c>
    </row>
    <row r="132" spans="6:67" x14ac:dyDescent="0.25">
      <c r="F132" s="6">
        <f t="shared" si="10"/>
        <v>1711602290</v>
      </c>
      <c r="G132" s="6">
        <f t="shared" si="11"/>
        <v>8.0400000000000009</v>
      </c>
      <c r="T132" s="6" t="s">
        <v>158</v>
      </c>
      <c r="U132" s="6">
        <v>2018065900</v>
      </c>
      <c r="V132" s="6">
        <v>4.0999999999999996</v>
      </c>
      <c r="Y132" s="6" t="s">
        <v>158</v>
      </c>
      <c r="Z132" s="6">
        <v>2155349600</v>
      </c>
      <c r="AA132" s="6">
        <v>4.5999999999999996</v>
      </c>
      <c r="AD132" s="6" t="s">
        <v>158</v>
      </c>
      <c r="AE132" s="6">
        <v>1880628300</v>
      </c>
      <c r="AF132" s="6">
        <v>4.9000000000000004</v>
      </c>
      <c r="AI132" s="6" t="s">
        <v>158</v>
      </c>
      <c r="AJ132" s="6">
        <v>2060584200</v>
      </c>
      <c r="AK132" s="6">
        <v>6.4</v>
      </c>
      <c r="AN132" s="6" t="s">
        <v>158</v>
      </c>
      <c r="AO132" s="6">
        <v>1722720400</v>
      </c>
      <c r="AP132" s="6">
        <v>4.7</v>
      </c>
      <c r="AS132" s="6" t="s">
        <v>158</v>
      </c>
      <c r="AT132" s="6">
        <v>1782265000</v>
      </c>
      <c r="AU132" s="6">
        <v>8.3000000000000007</v>
      </c>
      <c r="AX132" s="6" t="s">
        <v>158</v>
      </c>
      <c r="AY132" s="6">
        <v>1717437300</v>
      </c>
      <c r="AZ132" s="6">
        <v>6.2</v>
      </c>
      <c r="BC132" s="6" t="s">
        <v>158</v>
      </c>
      <c r="BD132" s="6">
        <v>1441714700</v>
      </c>
      <c r="BE132" s="6">
        <v>8.6999999999999993</v>
      </c>
      <c r="BH132" s="6" t="s">
        <v>158</v>
      </c>
      <c r="BI132" s="6">
        <v>1461121600</v>
      </c>
      <c r="BJ132" s="6">
        <v>32.1</v>
      </c>
      <c r="BM132" s="6" t="s">
        <v>158</v>
      </c>
      <c r="BN132" s="6">
        <v>1488001800</v>
      </c>
      <c r="BO132" s="6">
        <v>6.1</v>
      </c>
    </row>
    <row r="133" spans="6:67" x14ac:dyDescent="0.25">
      <c r="F133" s="6">
        <f t="shared" si="10"/>
        <v>1772788880</v>
      </c>
      <c r="G133" s="6">
        <f t="shared" si="11"/>
        <v>8.61</v>
      </c>
      <c r="T133" s="6" t="s">
        <v>159</v>
      </c>
      <c r="U133" s="6">
        <v>2330150500</v>
      </c>
      <c r="V133" s="6">
        <v>6.6</v>
      </c>
      <c r="Y133" s="6" t="s">
        <v>159</v>
      </c>
      <c r="Z133" s="6">
        <v>1927866100</v>
      </c>
      <c r="AA133" s="6">
        <v>3.9</v>
      </c>
      <c r="AD133" s="6" t="s">
        <v>159</v>
      </c>
      <c r="AE133" s="6">
        <v>1886998600</v>
      </c>
      <c r="AF133" s="6">
        <v>7.5</v>
      </c>
      <c r="AI133" s="6" t="s">
        <v>159</v>
      </c>
      <c r="AJ133" s="6">
        <v>1675988500</v>
      </c>
      <c r="AK133" s="6">
        <v>6.2</v>
      </c>
      <c r="AN133" s="6" t="s">
        <v>159</v>
      </c>
      <c r="AO133" s="6">
        <v>1973717100</v>
      </c>
      <c r="AP133" s="6">
        <v>7</v>
      </c>
      <c r="AS133" s="6" t="s">
        <v>159</v>
      </c>
      <c r="AT133" s="6">
        <v>1794789600</v>
      </c>
      <c r="AU133" s="6">
        <v>4.5999999999999996</v>
      </c>
      <c r="AX133" s="6" t="s">
        <v>159</v>
      </c>
      <c r="AY133" s="6">
        <v>1480363800</v>
      </c>
      <c r="AZ133" s="6">
        <v>6.7</v>
      </c>
      <c r="BC133" s="6" t="s">
        <v>159</v>
      </c>
      <c r="BD133" s="6">
        <v>1437852600</v>
      </c>
      <c r="BE133" s="6">
        <v>7.7</v>
      </c>
      <c r="BH133" s="6" t="s">
        <v>159</v>
      </c>
      <c r="BI133" s="6">
        <v>1472018600</v>
      </c>
      <c r="BJ133" s="6">
        <v>7.1</v>
      </c>
      <c r="BM133" s="6" t="s">
        <v>159</v>
      </c>
      <c r="BN133" s="6">
        <v>1700707000</v>
      </c>
      <c r="BO133" s="6">
        <v>11.9</v>
      </c>
    </row>
    <row r="134" spans="6:67" x14ac:dyDescent="0.25">
      <c r="F134" s="6">
        <f t="shared" si="10"/>
        <v>1768045240</v>
      </c>
      <c r="G134" s="6">
        <f t="shared" si="11"/>
        <v>6.92</v>
      </c>
      <c r="T134" s="6" t="s">
        <v>160</v>
      </c>
      <c r="U134" s="6">
        <v>2448949500</v>
      </c>
      <c r="V134" s="6">
        <v>7.2</v>
      </c>
      <c r="Y134" s="6" t="s">
        <v>160</v>
      </c>
      <c r="Z134" s="6">
        <v>1783237400</v>
      </c>
      <c r="AA134" s="6">
        <v>5.5</v>
      </c>
      <c r="AD134" s="6" t="s">
        <v>160</v>
      </c>
      <c r="AE134" s="6">
        <v>1908751600</v>
      </c>
      <c r="AF134" s="6">
        <v>7.3</v>
      </c>
      <c r="AI134" s="6" t="s">
        <v>160</v>
      </c>
      <c r="AJ134" s="6">
        <v>1700855200</v>
      </c>
      <c r="AK134" s="6">
        <v>7.9</v>
      </c>
      <c r="AN134" s="6" t="s">
        <v>160</v>
      </c>
      <c r="AO134" s="6">
        <v>1566067200</v>
      </c>
      <c r="AP134" s="6">
        <v>6</v>
      </c>
      <c r="AS134" s="6" t="s">
        <v>160</v>
      </c>
      <c r="AT134" s="6">
        <v>1493758100</v>
      </c>
      <c r="AU134" s="6">
        <v>7.6</v>
      </c>
      <c r="AX134" s="6" t="s">
        <v>160</v>
      </c>
      <c r="AY134" s="6">
        <v>1509878800</v>
      </c>
      <c r="AZ134" s="6">
        <v>7</v>
      </c>
      <c r="BC134" s="6" t="s">
        <v>160</v>
      </c>
      <c r="BD134" s="6">
        <v>1460646900</v>
      </c>
      <c r="BE134" s="6">
        <v>7.3</v>
      </c>
      <c r="BH134" s="6" t="s">
        <v>160</v>
      </c>
      <c r="BI134" s="6">
        <v>1532801401</v>
      </c>
      <c r="BJ134" s="6">
        <v>8.5</v>
      </c>
      <c r="BM134" s="6" t="s">
        <v>160</v>
      </c>
      <c r="BN134" s="6">
        <v>1551323100</v>
      </c>
      <c r="BO134" s="6">
        <v>7.3</v>
      </c>
    </row>
    <row r="135" spans="6:67" x14ac:dyDescent="0.25">
      <c r="F135" s="6">
        <f t="shared" si="10"/>
        <v>1695626920.0999999</v>
      </c>
      <c r="G135" s="6">
        <f t="shared" si="11"/>
        <v>7.1599999999999993</v>
      </c>
      <c r="T135" s="6" t="s">
        <v>161</v>
      </c>
      <c r="U135" s="6">
        <v>2970515400</v>
      </c>
      <c r="V135" s="6">
        <v>5</v>
      </c>
      <c r="Y135" s="6" t="s">
        <v>161</v>
      </c>
      <c r="Z135" s="6">
        <v>1763297000</v>
      </c>
      <c r="AA135" s="6">
        <v>6.6</v>
      </c>
      <c r="AD135" s="6" t="s">
        <v>161</v>
      </c>
      <c r="AE135" s="6">
        <v>1806745400</v>
      </c>
      <c r="AF135" s="6">
        <v>7.4</v>
      </c>
      <c r="AI135" s="6" t="s">
        <v>161</v>
      </c>
      <c r="AJ135" s="6">
        <v>1698050700</v>
      </c>
      <c r="AK135" s="6">
        <v>8.1999999999999993</v>
      </c>
      <c r="AN135" s="6" t="s">
        <v>161</v>
      </c>
      <c r="AO135" s="6">
        <v>1605538200</v>
      </c>
      <c r="AP135" s="6">
        <v>6.8</v>
      </c>
      <c r="AS135" s="6" t="s">
        <v>161</v>
      </c>
      <c r="AT135" s="6">
        <v>1682440200</v>
      </c>
      <c r="AU135" s="6">
        <v>7.9</v>
      </c>
      <c r="AX135" s="6" t="s">
        <v>161</v>
      </c>
      <c r="AY135" s="6">
        <v>1629734400</v>
      </c>
      <c r="AZ135" s="6">
        <v>5.7</v>
      </c>
      <c r="BC135" s="6" t="s">
        <v>161</v>
      </c>
      <c r="BD135" s="6">
        <v>1437858800</v>
      </c>
      <c r="BE135" s="6">
        <v>6.6</v>
      </c>
      <c r="BH135" s="6" t="s">
        <v>161</v>
      </c>
      <c r="BI135" s="6">
        <v>1455068201</v>
      </c>
      <c r="BJ135" s="6">
        <v>6.8</v>
      </c>
      <c r="BM135" s="6" t="s">
        <v>161</v>
      </c>
      <c r="BN135" s="6">
        <v>1446333800</v>
      </c>
      <c r="BO135" s="6">
        <v>10.6</v>
      </c>
    </row>
    <row r="136" spans="6:67" x14ac:dyDescent="0.25">
      <c r="F136" s="6">
        <f t="shared" si="10"/>
        <v>1749558210.0999999</v>
      </c>
      <c r="G136" s="6">
        <f t="shared" si="11"/>
        <v>7.1599999999999993</v>
      </c>
      <c r="T136" s="6" t="s">
        <v>162</v>
      </c>
      <c r="U136" s="6">
        <v>2558170800</v>
      </c>
      <c r="V136" s="6">
        <v>4.2</v>
      </c>
      <c r="Y136" s="6" t="s">
        <v>162</v>
      </c>
      <c r="Z136" s="6">
        <v>1772226400</v>
      </c>
      <c r="AA136" s="6">
        <v>5.5</v>
      </c>
      <c r="AD136" s="6" t="s">
        <v>162</v>
      </c>
      <c r="AE136" s="6">
        <v>1748381600</v>
      </c>
      <c r="AF136" s="6">
        <v>6.8</v>
      </c>
      <c r="AI136" s="6" t="s">
        <v>162</v>
      </c>
      <c r="AJ136" s="6">
        <v>1908830300</v>
      </c>
      <c r="AK136" s="6">
        <v>5.5</v>
      </c>
      <c r="AN136" s="6" t="s">
        <v>162</v>
      </c>
      <c r="AO136" s="6">
        <v>1664207700</v>
      </c>
      <c r="AP136" s="6">
        <v>4.4000000000000004</v>
      </c>
      <c r="AS136" s="6" t="s">
        <v>162</v>
      </c>
      <c r="AT136" s="6">
        <v>1501677300</v>
      </c>
      <c r="AU136" s="6">
        <v>8.5</v>
      </c>
      <c r="AX136" s="6" t="s">
        <v>162</v>
      </c>
      <c r="AY136" s="6">
        <v>1606764400</v>
      </c>
      <c r="AZ136" s="6">
        <v>7</v>
      </c>
      <c r="BC136" s="6" t="s">
        <v>162</v>
      </c>
      <c r="BD136" s="6">
        <v>1465062100</v>
      </c>
      <c r="BE136" s="6">
        <v>8.1</v>
      </c>
      <c r="BH136" s="6" t="s">
        <v>162</v>
      </c>
      <c r="BI136" s="6">
        <v>1459827200</v>
      </c>
      <c r="BJ136" s="6">
        <v>8.5</v>
      </c>
      <c r="BM136" s="6" t="s">
        <v>162</v>
      </c>
      <c r="BN136" s="6">
        <v>1463215500</v>
      </c>
      <c r="BO136" s="6">
        <v>7.6</v>
      </c>
    </row>
    <row r="137" spans="6:67" x14ac:dyDescent="0.25">
      <c r="F137" s="6">
        <f t="shared" si="10"/>
        <v>1714836330</v>
      </c>
      <c r="G137" s="6">
        <f t="shared" si="11"/>
        <v>6.6099999999999994</v>
      </c>
      <c r="T137" s="6" t="s">
        <v>163</v>
      </c>
      <c r="U137" s="6">
        <v>4474796300</v>
      </c>
      <c r="V137" s="6">
        <v>3.7</v>
      </c>
      <c r="Y137" s="6" t="s">
        <v>163</v>
      </c>
      <c r="Z137" s="6">
        <v>1745128000</v>
      </c>
      <c r="AA137" s="6">
        <v>4.7</v>
      </c>
      <c r="AD137" s="6" t="s">
        <v>163</v>
      </c>
      <c r="AE137" s="6">
        <v>1685710200</v>
      </c>
      <c r="AF137" s="6">
        <v>6.3</v>
      </c>
      <c r="AI137" s="6" t="s">
        <v>163</v>
      </c>
      <c r="AJ137" s="6">
        <v>1710058000</v>
      </c>
      <c r="AK137" s="6">
        <v>6.2</v>
      </c>
      <c r="AN137" s="6" t="s">
        <v>163</v>
      </c>
      <c r="AO137" s="6">
        <v>1781048300</v>
      </c>
      <c r="AP137" s="6">
        <v>6.6</v>
      </c>
      <c r="AS137" s="6" t="s">
        <v>163</v>
      </c>
      <c r="AT137" s="6">
        <v>1906869100</v>
      </c>
      <c r="AU137" s="6">
        <v>12</v>
      </c>
      <c r="AX137" s="6" t="s">
        <v>163</v>
      </c>
      <c r="AY137" s="6">
        <v>1512971600</v>
      </c>
      <c r="AZ137" s="6">
        <v>7.3</v>
      </c>
      <c r="BC137" s="6" t="s">
        <v>163</v>
      </c>
      <c r="BD137" s="6">
        <v>1428598800</v>
      </c>
      <c r="BE137" s="6">
        <v>13</v>
      </c>
      <c r="BH137" s="6" t="s">
        <v>163</v>
      </c>
      <c r="BI137" s="6">
        <v>1466589200</v>
      </c>
      <c r="BJ137" s="6">
        <v>7.9</v>
      </c>
      <c r="BM137" s="6" t="s">
        <v>163</v>
      </c>
      <c r="BN137" s="6">
        <v>1449906600</v>
      </c>
      <c r="BO137" s="6">
        <v>5.3</v>
      </c>
    </row>
    <row r="138" spans="6:67" x14ac:dyDescent="0.25">
      <c r="F138" s="6">
        <f t="shared" si="10"/>
        <v>1916167610</v>
      </c>
      <c r="G138" s="6">
        <f t="shared" si="11"/>
        <v>7.3</v>
      </c>
      <c r="T138" s="6" t="s">
        <v>164</v>
      </c>
      <c r="U138" s="6">
        <v>1987818300</v>
      </c>
      <c r="V138" s="6">
        <v>5</v>
      </c>
      <c r="Y138" s="6" t="s">
        <v>164</v>
      </c>
      <c r="Z138" s="6">
        <v>2007815100</v>
      </c>
      <c r="AA138" s="6">
        <v>4.4000000000000004</v>
      </c>
      <c r="AD138" s="6" t="s">
        <v>164</v>
      </c>
      <c r="AE138" s="6">
        <v>1616045100</v>
      </c>
      <c r="AF138" s="6">
        <v>7.9</v>
      </c>
      <c r="AI138" s="6" t="s">
        <v>164</v>
      </c>
      <c r="AJ138" s="6">
        <v>1886754800</v>
      </c>
      <c r="AK138" s="6">
        <v>5.3</v>
      </c>
      <c r="AN138" s="6" t="s">
        <v>164</v>
      </c>
      <c r="AO138" s="6">
        <v>2041606100</v>
      </c>
      <c r="AP138" s="6">
        <v>8.1999999999999993</v>
      </c>
      <c r="AS138" s="6" t="s">
        <v>164</v>
      </c>
      <c r="AT138" s="6">
        <v>1495926100</v>
      </c>
      <c r="AU138" s="6">
        <v>8</v>
      </c>
      <c r="AX138" s="6" t="s">
        <v>164</v>
      </c>
      <c r="AY138" s="6">
        <v>1784672300</v>
      </c>
      <c r="AZ138" s="6">
        <v>11.1</v>
      </c>
      <c r="BC138" s="6" t="s">
        <v>164</v>
      </c>
      <c r="BD138" s="6">
        <v>1576911500</v>
      </c>
      <c r="BE138" s="6">
        <v>7.5</v>
      </c>
      <c r="BH138" s="6" t="s">
        <v>164</v>
      </c>
      <c r="BI138" s="6">
        <v>1551889800</v>
      </c>
      <c r="BJ138" s="6">
        <v>5.2</v>
      </c>
      <c r="BM138" s="6" t="s">
        <v>164</v>
      </c>
      <c r="BN138" s="6">
        <v>1470621400</v>
      </c>
      <c r="BO138" s="6">
        <v>6.3</v>
      </c>
    </row>
    <row r="139" spans="6:67" x14ac:dyDescent="0.25">
      <c r="F139" s="6">
        <f t="shared" si="10"/>
        <v>1742006050</v>
      </c>
      <c r="G139" s="6">
        <f t="shared" si="11"/>
        <v>6.8900000000000006</v>
      </c>
      <c r="T139" s="6" t="s">
        <v>165</v>
      </c>
      <c r="U139" s="6">
        <v>1948765800</v>
      </c>
      <c r="V139" s="6">
        <v>4.5999999999999996</v>
      </c>
      <c r="Y139" s="6" t="s">
        <v>165</v>
      </c>
      <c r="Z139" s="6">
        <v>1806668900</v>
      </c>
      <c r="AA139" s="6">
        <v>4.3</v>
      </c>
      <c r="AD139" s="6" t="s">
        <v>165</v>
      </c>
      <c r="AE139" s="6">
        <v>1730952900</v>
      </c>
      <c r="AF139" s="6">
        <v>8.9</v>
      </c>
      <c r="AI139" s="6" t="s">
        <v>165</v>
      </c>
      <c r="AJ139" s="6">
        <v>1682491400</v>
      </c>
      <c r="AK139" s="6">
        <v>6.1</v>
      </c>
      <c r="AN139" s="6" t="s">
        <v>165</v>
      </c>
      <c r="AO139" s="6">
        <v>2061664500</v>
      </c>
      <c r="AP139" s="6">
        <v>6.4</v>
      </c>
      <c r="AS139" s="6" t="s">
        <v>165</v>
      </c>
      <c r="AT139" s="6">
        <v>1490260400</v>
      </c>
      <c r="AU139" s="6">
        <v>5.8</v>
      </c>
      <c r="AX139" s="6" t="s">
        <v>165</v>
      </c>
      <c r="AY139" s="6">
        <v>1759722800</v>
      </c>
      <c r="AZ139" s="6">
        <v>4.3</v>
      </c>
      <c r="BC139" s="6" t="s">
        <v>165</v>
      </c>
      <c r="BD139" s="6">
        <v>1439790099</v>
      </c>
      <c r="BE139" s="6">
        <v>8.3000000000000007</v>
      </c>
      <c r="BH139" s="6" t="s">
        <v>165</v>
      </c>
      <c r="BI139" s="6">
        <v>1671165900</v>
      </c>
      <c r="BJ139" s="6">
        <v>9.6999999999999993</v>
      </c>
      <c r="BM139" s="6" t="s">
        <v>165</v>
      </c>
      <c r="BN139" s="6">
        <v>1482803100</v>
      </c>
      <c r="BO139" s="6">
        <v>7.6</v>
      </c>
    </row>
    <row r="140" spans="6:67" x14ac:dyDescent="0.25">
      <c r="F140" s="6">
        <f t="shared" si="10"/>
        <v>1707428579.9000001</v>
      </c>
      <c r="G140" s="6">
        <f t="shared" si="11"/>
        <v>6.5999999999999988</v>
      </c>
      <c r="T140" s="6" t="s">
        <v>166</v>
      </c>
      <c r="U140" s="6">
        <v>2281382500</v>
      </c>
      <c r="V140" s="6">
        <v>5.4</v>
      </c>
      <c r="Y140" s="6" t="s">
        <v>166</v>
      </c>
      <c r="Z140" s="6">
        <v>2071221100</v>
      </c>
      <c r="AA140" s="6">
        <v>5.9</v>
      </c>
      <c r="AD140" s="6" t="s">
        <v>166</v>
      </c>
      <c r="AE140" s="6">
        <v>1885391500</v>
      </c>
      <c r="AF140" s="6">
        <v>6.2</v>
      </c>
      <c r="AI140" s="6" t="s">
        <v>166</v>
      </c>
      <c r="AJ140" s="6">
        <v>1596279900</v>
      </c>
      <c r="AK140" s="6">
        <v>9.8000000000000007</v>
      </c>
      <c r="AN140" s="6" t="s">
        <v>166</v>
      </c>
      <c r="AO140" s="6">
        <v>1812294300</v>
      </c>
      <c r="AP140" s="6">
        <v>7.4</v>
      </c>
      <c r="AS140" s="6" t="s">
        <v>166</v>
      </c>
      <c r="AT140" s="6">
        <v>1787530000</v>
      </c>
      <c r="AU140" s="6">
        <v>6.8</v>
      </c>
      <c r="AX140" s="6" t="s">
        <v>166</v>
      </c>
      <c r="AY140" s="6">
        <v>1501544100</v>
      </c>
      <c r="AZ140" s="6">
        <v>4.9000000000000004</v>
      </c>
      <c r="BC140" s="6" t="s">
        <v>166</v>
      </c>
      <c r="BD140" s="6">
        <v>1422522000</v>
      </c>
      <c r="BE140" s="6">
        <v>8.9</v>
      </c>
      <c r="BH140" s="6" t="s">
        <v>166</v>
      </c>
      <c r="BI140" s="6">
        <v>1576876701</v>
      </c>
      <c r="BJ140" s="6">
        <v>8.4</v>
      </c>
      <c r="BM140" s="6" t="s">
        <v>166</v>
      </c>
      <c r="BN140" s="6">
        <v>1493896800</v>
      </c>
      <c r="BO140" s="6">
        <v>7.4</v>
      </c>
    </row>
    <row r="141" spans="6:67" x14ac:dyDescent="0.25">
      <c r="F141" s="6">
        <f t="shared" si="10"/>
        <v>1742893890.0999999</v>
      </c>
      <c r="G141" s="6">
        <f t="shared" si="11"/>
        <v>7.1099999999999994</v>
      </c>
      <c r="T141" s="6" t="s">
        <v>167</v>
      </c>
      <c r="U141" s="6">
        <v>2041246500</v>
      </c>
      <c r="V141" s="6">
        <v>4.8</v>
      </c>
      <c r="Y141" s="6" t="s">
        <v>167</v>
      </c>
      <c r="Z141" s="6">
        <v>1795280800</v>
      </c>
      <c r="AA141" s="6">
        <v>6.4</v>
      </c>
      <c r="AD141" s="6" t="s">
        <v>167</v>
      </c>
      <c r="AE141" s="6">
        <v>1554074500</v>
      </c>
      <c r="AF141" s="6">
        <v>7.1</v>
      </c>
      <c r="AI141" s="6" t="s">
        <v>167</v>
      </c>
      <c r="AJ141" s="6">
        <v>1749999500</v>
      </c>
      <c r="AK141" s="6">
        <v>31.5</v>
      </c>
      <c r="AN141" s="6" t="s">
        <v>167</v>
      </c>
      <c r="AO141" s="6">
        <v>1904756000</v>
      </c>
      <c r="AP141" s="6">
        <v>7.2</v>
      </c>
      <c r="AS141" s="6" t="s">
        <v>167</v>
      </c>
      <c r="AT141" s="6">
        <v>1666674900</v>
      </c>
      <c r="AU141" s="6">
        <v>8.3000000000000007</v>
      </c>
      <c r="AX141" s="6" t="s">
        <v>167</v>
      </c>
      <c r="AY141" s="6">
        <v>1497503300</v>
      </c>
      <c r="AZ141" s="6">
        <v>8.6</v>
      </c>
      <c r="BC141" s="6" t="s">
        <v>167</v>
      </c>
      <c r="BD141" s="6">
        <v>1451132199</v>
      </c>
      <c r="BE141" s="6">
        <v>6.1</v>
      </c>
      <c r="BH141" s="6" t="s">
        <v>167</v>
      </c>
      <c r="BI141" s="6">
        <v>1540233100</v>
      </c>
      <c r="BJ141" s="6">
        <v>8.3000000000000007</v>
      </c>
      <c r="BM141" s="6" t="s">
        <v>167</v>
      </c>
      <c r="BN141" s="6">
        <v>1708382900</v>
      </c>
      <c r="BO141" s="6">
        <v>13.4</v>
      </c>
    </row>
    <row r="142" spans="6:67" x14ac:dyDescent="0.25">
      <c r="F142" s="6">
        <f t="shared" si="10"/>
        <v>1690928369.9000001</v>
      </c>
      <c r="G142" s="6">
        <f t="shared" si="11"/>
        <v>10.169999999999998</v>
      </c>
      <c r="T142" s="6" t="s">
        <v>168</v>
      </c>
      <c r="U142" s="6">
        <v>3284118800</v>
      </c>
      <c r="V142" s="6">
        <v>4.4000000000000004</v>
      </c>
      <c r="Y142" s="6" t="s">
        <v>168</v>
      </c>
      <c r="Z142" s="6">
        <v>1663854900</v>
      </c>
      <c r="AA142" s="6">
        <v>5.8</v>
      </c>
      <c r="AD142" s="6" t="s">
        <v>168</v>
      </c>
      <c r="AE142" s="6">
        <v>1707374300</v>
      </c>
      <c r="AF142" s="6">
        <v>7.4</v>
      </c>
      <c r="AI142" s="6" t="s">
        <v>168</v>
      </c>
      <c r="AJ142" s="6">
        <v>1892851800</v>
      </c>
      <c r="AK142" s="6">
        <v>10</v>
      </c>
      <c r="AN142" s="6" t="s">
        <v>168</v>
      </c>
      <c r="AO142" s="6">
        <v>1650091500</v>
      </c>
      <c r="AP142" s="6">
        <v>6</v>
      </c>
      <c r="AS142" s="6" t="s">
        <v>168</v>
      </c>
      <c r="AT142" s="6">
        <v>1498245900</v>
      </c>
      <c r="AU142" s="6">
        <v>8.6999999999999993</v>
      </c>
      <c r="AX142" s="6" t="s">
        <v>168</v>
      </c>
      <c r="AY142" s="6">
        <v>1505292600</v>
      </c>
      <c r="AZ142" s="6">
        <v>6.7</v>
      </c>
      <c r="BC142" s="6" t="s">
        <v>168</v>
      </c>
      <c r="BD142" s="6">
        <v>1446103101</v>
      </c>
      <c r="BE142" s="6">
        <v>8.1999999999999993</v>
      </c>
      <c r="BH142" s="6" t="s">
        <v>168</v>
      </c>
      <c r="BI142" s="6">
        <v>1453799801</v>
      </c>
      <c r="BJ142" s="6">
        <v>8.1999999999999993</v>
      </c>
      <c r="BM142" s="6" t="s">
        <v>168</v>
      </c>
      <c r="BN142" s="6">
        <v>1457869200</v>
      </c>
      <c r="BO142" s="6">
        <v>5.4</v>
      </c>
    </row>
    <row r="143" spans="6:67" x14ac:dyDescent="0.25">
      <c r="F143" s="6">
        <f t="shared" si="10"/>
        <v>1755960190.2</v>
      </c>
      <c r="G143" s="6">
        <f t="shared" si="11"/>
        <v>7.080000000000001</v>
      </c>
      <c r="T143" s="6" t="s">
        <v>169</v>
      </c>
      <c r="U143" s="6">
        <v>2003765700</v>
      </c>
      <c r="V143" s="6">
        <v>3.8</v>
      </c>
      <c r="Y143" s="6" t="s">
        <v>169</v>
      </c>
      <c r="Z143" s="6">
        <v>1679403400</v>
      </c>
      <c r="AA143" s="6">
        <v>6.2</v>
      </c>
      <c r="AD143" s="6" t="s">
        <v>169</v>
      </c>
      <c r="AE143" s="6">
        <v>1961932300</v>
      </c>
      <c r="AF143" s="6">
        <v>5.6</v>
      </c>
      <c r="AI143" s="6" t="s">
        <v>169</v>
      </c>
      <c r="AJ143" s="6">
        <v>1647954000</v>
      </c>
      <c r="AK143" s="6">
        <v>11.8</v>
      </c>
      <c r="AN143" s="6" t="s">
        <v>169</v>
      </c>
      <c r="AO143" s="6">
        <v>1831940500</v>
      </c>
      <c r="AP143" s="6">
        <v>4.7</v>
      </c>
      <c r="AS143" s="6" t="s">
        <v>169</v>
      </c>
      <c r="AT143" s="6">
        <v>1798273000</v>
      </c>
      <c r="AU143" s="6">
        <v>6.8</v>
      </c>
      <c r="AX143" s="6" t="s">
        <v>169</v>
      </c>
      <c r="AY143" s="6">
        <v>1641476900</v>
      </c>
      <c r="AZ143" s="6">
        <v>7.6</v>
      </c>
      <c r="BC143" s="6" t="s">
        <v>169</v>
      </c>
      <c r="BD143" s="6">
        <v>1426887001</v>
      </c>
      <c r="BE143" s="6">
        <v>6.9</v>
      </c>
      <c r="BH143" s="6" t="s">
        <v>169</v>
      </c>
      <c r="BI143" s="6">
        <v>1542860300</v>
      </c>
      <c r="BJ143" s="6">
        <v>6.1</v>
      </c>
      <c r="BM143" s="6" t="s">
        <v>169</v>
      </c>
      <c r="BN143" s="6">
        <v>1566078100</v>
      </c>
      <c r="BO143" s="6">
        <v>9.1</v>
      </c>
    </row>
    <row r="144" spans="6:67" x14ac:dyDescent="0.25">
      <c r="F144" s="6">
        <f t="shared" si="10"/>
        <v>1710057120.0999999</v>
      </c>
      <c r="G144" s="6">
        <f t="shared" si="11"/>
        <v>6.8599999999999994</v>
      </c>
      <c r="T144" s="6" t="s">
        <v>170</v>
      </c>
      <c r="U144" s="6">
        <v>2394620600</v>
      </c>
      <c r="V144" s="6">
        <v>7.5</v>
      </c>
      <c r="Y144" s="6" t="s">
        <v>170</v>
      </c>
      <c r="Z144" s="6">
        <v>1765955300</v>
      </c>
      <c r="AA144" s="6">
        <v>9.1</v>
      </c>
      <c r="AD144" s="6" t="s">
        <v>170</v>
      </c>
      <c r="AE144" s="6">
        <v>1672759400</v>
      </c>
      <c r="AF144" s="6">
        <v>10.1</v>
      </c>
      <c r="AI144" s="6" t="s">
        <v>170</v>
      </c>
      <c r="AJ144" s="6">
        <v>1800244300</v>
      </c>
      <c r="AK144" s="6">
        <v>4.5999999999999996</v>
      </c>
      <c r="AN144" s="6" t="s">
        <v>170</v>
      </c>
      <c r="AO144" s="6">
        <v>1754972600</v>
      </c>
      <c r="AP144" s="6">
        <v>7.2</v>
      </c>
      <c r="AS144" s="6" t="s">
        <v>170</v>
      </c>
      <c r="AT144" s="6">
        <v>1518120000</v>
      </c>
      <c r="AU144" s="6">
        <v>10</v>
      </c>
      <c r="AX144" s="6" t="s">
        <v>170</v>
      </c>
      <c r="AY144" s="6">
        <v>1498173900</v>
      </c>
      <c r="AZ144" s="6">
        <v>8.1999999999999993</v>
      </c>
      <c r="BC144" s="6" t="s">
        <v>170</v>
      </c>
      <c r="BD144" s="6">
        <v>1429979799</v>
      </c>
      <c r="BE144" s="6">
        <v>8</v>
      </c>
      <c r="BH144" s="6" t="s">
        <v>170</v>
      </c>
      <c r="BI144" s="6">
        <v>1460652401</v>
      </c>
      <c r="BJ144" s="6">
        <v>8.6999999999999993</v>
      </c>
      <c r="BM144" s="6" t="s">
        <v>170</v>
      </c>
      <c r="BN144" s="6">
        <v>1442998100</v>
      </c>
      <c r="BO144" s="6">
        <v>6.1</v>
      </c>
    </row>
    <row r="145" spans="6:67" x14ac:dyDescent="0.25">
      <c r="F145" s="6">
        <f t="shared" si="10"/>
        <v>1673847640</v>
      </c>
      <c r="G145" s="6">
        <f t="shared" si="11"/>
        <v>7.95</v>
      </c>
      <c r="T145" s="6" t="s">
        <v>171</v>
      </c>
      <c r="U145" s="6">
        <v>2328815100</v>
      </c>
      <c r="V145" s="6">
        <v>4.7</v>
      </c>
      <c r="Y145" s="6" t="s">
        <v>171</v>
      </c>
      <c r="Z145" s="6">
        <v>1836652500</v>
      </c>
      <c r="AA145" s="6">
        <v>5.6</v>
      </c>
      <c r="AD145" s="6" t="s">
        <v>171</v>
      </c>
      <c r="AE145" s="6">
        <v>1711436800</v>
      </c>
      <c r="AF145" s="6">
        <v>20.9</v>
      </c>
      <c r="AI145" s="6" t="s">
        <v>171</v>
      </c>
      <c r="AJ145" s="6">
        <v>2150683500</v>
      </c>
      <c r="AK145" s="6">
        <v>6.2</v>
      </c>
      <c r="AN145" s="6" t="s">
        <v>171</v>
      </c>
      <c r="AO145" s="6">
        <v>1869491900</v>
      </c>
      <c r="AP145" s="6">
        <v>6.1</v>
      </c>
      <c r="AS145" s="6" t="s">
        <v>171</v>
      </c>
      <c r="AT145" s="6">
        <v>1569538800</v>
      </c>
      <c r="AU145" s="6">
        <v>6.3</v>
      </c>
      <c r="AX145" s="6" t="s">
        <v>171</v>
      </c>
      <c r="AY145" s="6">
        <v>1488681500</v>
      </c>
      <c r="AZ145" s="6">
        <v>9.3000000000000007</v>
      </c>
      <c r="BC145" s="6" t="s">
        <v>171</v>
      </c>
      <c r="BD145" s="6">
        <v>1591987000</v>
      </c>
      <c r="BE145" s="6">
        <v>6.7</v>
      </c>
      <c r="BH145" s="6" t="s">
        <v>171</v>
      </c>
      <c r="BI145" s="6">
        <v>1447017000</v>
      </c>
      <c r="BJ145" s="6">
        <v>10</v>
      </c>
      <c r="BM145" s="6" t="s">
        <v>171</v>
      </c>
      <c r="BN145" s="6">
        <v>1482633300</v>
      </c>
      <c r="BO145" s="6">
        <v>6.2</v>
      </c>
    </row>
    <row r="146" spans="6:67" x14ac:dyDescent="0.25">
      <c r="F146" s="6">
        <f t="shared" si="10"/>
        <v>1747693740</v>
      </c>
      <c r="G146" s="6">
        <f t="shared" si="11"/>
        <v>8.1999999999999993</v>
      </c>
      <c r="T146" s="6" t="s">
        <v>172</v>
      </c>
      <c r="U146" s="6">
        <v>2268539300</v>
      </c>
      <c r="V146" s="6">
        <v>8.1999999999999993</v>
      </c>
      <c r="Y146" s="6" t="s">
        <v>172</v>
      </c>
      <c r="Z146" s="6">
        <v>1887541900</v>
      </c>
      <c r="AA146" s="6">
        <v>5.6</v>
      </c>
      <c r="AD146" s="6" t="s">
        <v>172</v>
      </c>
      <c r="AE146" s="6">
        <v>1666930900</v>
      </c>
      <c r="AF146" s="6">
        <v>9.6</v>
      </c>
      <c r="AI146" s="6" t="s">
        <v>172</v>
      </c>
      <c r="AJ146" s="6">
        <v>1858020000</v>
      </c>
      <c r="AK146" s="6">
        <v>5.5</v>
      </c>
      <c r="AN146" s="6" t="s">
        <v>172</v>
      </c>
      <c r="AO146" s="6">
        <v>2025659600</v>
      </c>
      <c r="AP146" s="6">
        <v>6.6</v>
      </c>
      <c r="AS146" s="6" t="s">
        <v>172</v>
      </c>
      <c r="AT146" s="6">
        <v>1596800000</v>
      </c>
      <c r="AU146" s="6">
        <v>9.6999999999999993</v>
      </c>
      <c r="AX146" s="6" t="s">
        <v>172</v>
      </c>
      <c r="AY146" s="6">
        <v>1738959700</v>
      </c>
      <c r="AZ146" s="6">
        <v>6.7</v>
      </c>
      <c r="BC146" s="6" t="s">
        <v>172</v>
      </c>
      <c r="BD146" s="6">
        <v>1896433499</v>
      </c>
      <c r="BE146" s="6">
        <v>6.2</v>
      </c>
      <c r="BH146" s="6" t="s">
        <v>172</v>
      </c>
      <c r="BI146" s="6">
        <v>1435535500</v>
      </c>
      <c r="BJ146" s="6">
        <v>5.7</v>
      </c>
      <c r="BM146" s="6" t="s">
        <v>172</v>
      </c>
      <c r="BN146" s="6">
        <v>1441909900</v>
      </c>
      <c r="BO146" s="6">
        <v>5.6</v>
      </c>
    </row>
    <row r="147" spans="6:67" x14ac:dyDescent="0.25">
      <c r="F147" s="6">
        <f t="shared" si="10"/>
        <v>1781633029.9000001</v>
      </c>
      <c r="G147" s="6">
        <f t="shared" si="11"/>
        <v>6.94</v>
      </c>
      <c r="T147" s="6" t="s">
        <v>173</v>
      </c>
      <c r="U147" s="6">
        <v>2657778400</v>
      </c>
      <c r="V147" s="6">
        <v>6.9</v>
      </c>
      <c r="Y147" s="6" t="s">
        <v>173</v>
      </c>
      <c r="Z147" s="6">
        <v>1711412100</v>
      </c>
      <c r="AA147" s="6">
        <v>4.5</v>
      </c>
      <c r="AD147" s="6" t="s">
        <v>173</v>
      </c>
      <c r="AE147" s="6">
        <v>1962401500</v>
      </c>
      <c r="AF147" s="6">
        <v>15.9</v>
      </c>
      <c r="AI147" s="6" t="s">
        <v>173</v>
      </c>
      <c r="AJ147" s="6">
        <v>1769305400</v>
      </c>
      <c r="AK147" s="6">
        <v>17.3</v>
      </c>
      <c r="AN147" s="6" t="s">
        <v>173</v>
      </c>
      <c r="AO147" s="6">
        <v>1830083300</v>
      </c>
      <c r="AP147" s="6">
        <v>7.5</v>
      </c>
      <c r="AS147" s="6" t="s">
        <v>173</v>
      </c>
      <c r="AT147" s="6">
        <v>1504368600</v>
      </c>
      <c r="AU147" s="6">
        <v>7.5</v>
      </c>
      <c r="AX147" s="6" t="s">
        <v>173</v>
      </c>
      <c r="AY147" s="6">
        <v>1505041600</v>
      </c>
      <c r="AZ147" s="6">
        <v>8.3000000000000007</v>
      </c>
      <c r="BC147" s="6" t="s">
        <v>173</v>
      </c>
      <c r="BD147" s="6">
        <v>1610984600</v>
      </c>
      <c r="BE147" s="6">
        <v>6.8</v>
      </c>
      <c r="BH147" s="6" t="s">
        <v>173</v>
      </c>
      <c r="BI147" s="6">
        <v>1775020300</v>
      </c>
      <c r="BJ147" s="6">
        <v>5.9</v>
      </c>
      <c r="BM147" s="6" t="s">
        <v>173</v>
      </c>
      <c r="BN147" s="6">
        <v>1490975900</v>
      </c>
      <c r="BO147" s="6">
        <v>8</v>
      </c>
    </row>
    <row r="148" spans="6:67" x14ac:dyDescent="0.25">
      <c r="F148" s="6">
        <f t="shared" si="10"/>
        <v>1781737170</v>
      </c>
      <c r="G148" s="6">
        <f t="shared" si="11"/>
        <v>8.8600000000000012</v>
      </c>
      <c r="T148" s="6" t="s">
        <v>174</v>
      </c>
      <c r="U148" s="6">
        <v>2055826400</v>
      </c>
      <c r="V148" s="6">
        <v>4.4000000000000004</v>
      </c>
      <c r="Y148" s="6" t="s">
        <v>174</v>
      </c>
      <c r="Z148" s="6">
        <v>1608748600</v>
      </c>
      <c r="AA148" s="6">
        <v>6.9</v>
      </c>
      <c r="AD148" s="6" t="s">
        <v>174</v>
      </c>
      <c r="AE148" s="6">
        <v>1955790600</v>
      </c>
      <c r="AF148" s="6">
        <v>11.6</v>
      </c>
      <c r="AI148" s="6" t="s">
        <v>174</v>
      </c>
      <c r="AJ148" s="6">
        <v>1914002200</v>
      </c>
      <c r="AK148" s="6">
        <v>4.8</v>
      </c>
      <c r="AN148" s="6" t="s">
        <v>174</v>
      </c>
      <c r="AO148" s="6">
        <v>1883341800</v>
      </c>
      <c r="AP148" s="6">
        <v>6.9</v>
      </c>
      <c r="AS148" s="6" t="s">
        <v>174</v>
      </c>
      <c r="AT148" s="6">
        <v>1504702100</v>
      </c>
      <c r="AU148" s="6">
        <v>8.6</v>
      </c>
      <c r="AX148" s="6" t="s">
        <v>174</v>
      </c>
      <c r="AY148" s="6">
        <v>1540509000</v>
      </c>
      <c r="AZ148" s="6">
        <v>7.7</v>
      </c>
      <c r="BC148" s="6" t="s">
        <v>174</v>
      </c>
      <c r="BD148" s="6">
        <v>1468204400</v>
      </c>
      <c r="BE148" s="6">
        <v>11</v>
      </c>
      <c r="BH148" s="6" t="s">
        <v>174</v>
      </c>
      <c r="BI148" s="6">
        <v>1465768700</v>
      </c>
      <c r="BJ148" s="6">
        <v>4.9000000000000004</v>
      </c>
      <c r="BM148" s="6" t="s">
        <v>174</v>
      </c>
      <c r="BN148" s="6">
        <v>1501108200</v>
      </c>
      <c r="BO148" s="6">
        <v>6.5</v>
      </c>
    </row>
    <row r="149" spans="6:67" x14ac:dyDescent="0.25">
      <c r="F149" s="6">
        <f t="shared" si="10"/>
        <v>1689800200</v>
      </c>
      <c r="G149" s="6">
        <f t="shared" si="11"/>
        <v>7.330000000000001</v>
      </c>
      <c r="T149" s="6" t="s">
        <v>175</v>
      </c>
      <c r="U149" s="6">
        <v>2005539100</v>
      </c>
      <c r="V149" s="6">
        <v>5.8</v>
      </c>
      <c r="Y149" s="6" t="s">
        <v>175</v>
      </c>
      <c r="Z149" s="6">
        <v>1994143200</v>
      </c>
      <c r="AA149" s="6">
        <v>5.3</v>
      </c>
      <c r="AD149" s="6" t="s">
        <v>175</v>
      </c>
      <c r="AE149" s="6">
        <v>1712746500</v>
      </c>
      <c r="AF149" s="6">
        <v>5.6</v>
      </c>
      <c r="AI149" s="6" t="s">
        <v>175</v>
      </c>
      <c r="AJ149" s="6">
        <v>1948859500</v>
      </c>
      <c r="AK149" s="6">
        <v>9</v>
      </c>
      <c r="AN149" s="6" t="s">
        <v>175</v>
      </c>
      <c r="AO149" s="6">
        <v>1940037000</v>
      </c>
      <c r="AP149" s="6">
        <v>5.9</v>
      </c>
      <c r="AS149" s="6" t="s">
        <v>175</v>
      </c>
      <c r="AT149" s="6">
        <v>1535700500</v>
      </c>
      <c r="AU149" s="6">
        <v>9.4</v>
      </c>
      <c r="AX149" s="6" t="s">
        <v>175</v>
      </c>
      <c r="AY149" s="6">
        <v>1498871000</v>
      </c>
      <c r="AZ149" s="6">
        <v>7.2</v>
      </c>
      <c r="BC149" s="6" t="s">
        <v>175</v>
      </c>
      <c r="BD149" s="6">
        <v>1446337501</v>
      </c>
      <c r="BE149" s="6">
        <v>7.9</v>
      </c>
      <c r="BH149" s="6" t="s">
        <v>175</v>
      </c>
      <c r="BI149" s="6">
        <v>1439360201</v>
      </c>
      <c r="BJ149" s="6">
        <v>6.1</v>
      </c>
      <c r="BM149" s="6" t="s">
        <v>175</v>
      </c>
      <c r="BN149" s="6">
        <v>1672291900</v>
      </c>
      <c r="BO149" s="6">
        <v>6.7</v>
      </c>
    </row>
    <row r="150" spans="6:67" x14ac:dyDescent="0.25">
      <c r="F150" s="6">
        <f t="shared" si="10"/>
        <v>1719388640.2</v>
      </c>
      <c r="G150" s="6">
        <f t="shared" si="11"/>
        <v>6.8900000000000006</v>
      </c>
      <c r="T150" s="6" t="s">
        <v>176</v>
      </c>
      <c r="U150" s="6">
        <v>2036736800</v>
      </c>
      <c r="V150" s="6">
        <v>4.7</v>
      </c>
      <c r="Y150" s="6" t="s">
        <v>176</v>
      </c>
      <c r="Z150" s="6">
        <v>1912369600</v>
      </c>
      <c r="AA150" s="6">
        <v>6</v>
      </c>
      <c r="AD150" s="6" t="s">
        <v>176</v>
      </c>
      <c r="AE150" s="6">
        <v>1647469400</v>
      </c>
      <c r="AF150" s="6">
        <v>9.3000000000000007</v>
      </c>
      <c r="AI150" s="6" t="s">
        <v>176</v>
      </c>
      <c r="AJ150" s="6">
        <v>2058890900</v>
      </c>
      <c r="AK150" s="6">
        <v>6.1</v>
      </c>
      <c r="AN150" s="6" t="s">
        <v>176</v>
      </c>
      <c r="AO150" s="6">
        <v>2057671300</v>
      </c>
      <c r="AP150" s="6">
        <v>5.0999999999999996</v>
      </c>
      <c r="AS150" s="6" t="s">
        <v>176</v>
      </c>
      <c r="AT150" s="6">
        <v>1516954900</v>
      </c>
      <c r="AU150" s="6">
        <v>7.6</v>
      </c>
      <c r="AX150" s="6" t="s">
        <v>176</v>
      </c>
      <c r="AY150" s="6">
        <v>1504067900</v>
      </c>
      <c r="AZ150" s="6">
        <v>9.6999999999999993</v>
      </c>
      <c r="BC150" s="6" t="s">
        <v>176</v>
      </c>
      <c r="BD150" s="6">
        <v>1433808500</v>
      </c>
      <c r="BE150" s="6">
        <v>8.3000000000000007</v>
      </c>
      <c r="BH150" s="6" t="s">
        <v>176</v>
      </c>
      <c r="BI150" s="6">
        <v>1456894400</v>
      </c>
      <c r="BJ150" s="6">
        <v>5</v>
      </c>
      <c r="BM150" s="6" t="s">
        <v>176</v>
      </c>
      <c r="BN150" s="6">
        <v>1625272500</v>
      </c>
      <c r="BO150" s="6">
        <v>5.9</v>
      </c>
    </row>
    <row r="151" spans="6:67" x14ac:dyDescent="0.25">
      <c r="F151" s="6">
        <f t="shared" si="10"/>
        <v>1725013620</v>
      </c>
      <c r="G151" s="6">
        <f t="shared" si="11"/>
        <v>6.7700000000000005</v>
      </c>
      <c r="T151" s="6" t="s">
        <v>177</v>
      </c>
      <c r="U151" s="6">
        <v>2408196700</v>
      </c>
      <c r="V151" s="6">
        <v>7.1</v>
      </c>
      <c r="Y151" s="6" t="s">
        <v>177</v>
      </c>
      <c r="Z151" s="6">
        <v>1802547100</v>
      </c>
      <c r="AA151" s="6">
        <v>5.2</v>
      </c>
      <c r="AD151" s="6" t="s">
        <v>177</v>
      </c>
      <c r="AE151" s="6">
        <v>1894808800</v>
      </c>
      <c r="AF151" s="6">
        <v>6.6</v>
      </c>
      <c r="AI151" s="6" t="s">
        <v>177</v>
      </c>
      <c r="AJ151" s="6">
        <v>1766136800</v>
      </c>
      <c r="AK151" s="6">
        <v>5.0999999999999996</v>
      </c>
      <c r="AN151" s="6" t="s">
        <v>177</v>
      </c>
      <c r="AO151" s="6">
        <v>1761514700</v>
      </c>
      <c r="AP151" s="6">
        <v>10</v>
      </c>
      <c r="AS151" s="6" t="s">
        <v>177</v>
      </c>
      <c r="AT151" s="6">
        <v>1791433100</v>
      </c>
      <c r="AU151" s="6">
        <v>9.5</v>
      </c>
      <c r="AX151" s="6" t="s">
        <v>177</v>
      </c>
      <c r="AY151" s="6">
        <v>1493203100</v>
      </c>
      <c r="AZ151" s="6">
        <v>8.4</v>
      </c>
      <c r="BC151" s="6" t="s">
        <v>177</v>
      </c>
      <c r="BD151" s="6">
        <v>1459879700</v>
      </c>
      <c r="BE151" s="6">
        <v>6.8</v>
      </c>
      <c r="BH151" s="6" t="s">
        <v>177</v>
      </c>
      <c r="BI151" s="6">
        <v>1487063801</v>
      </c>
      <c r="BJ151" s="6">
        <v>6.6</v>
      </c>
      <c r="BM151" s="6" t="s">
        <v>177</v>
      </c>
      <c r="BN151" s="6">
        <v>1460690200</v>
      </c>
      <c r="BO151" s="6">
        <v>7.3</v>
      </c>
    </row>
    <row r="152" spans="6:67" x14ac:dyDescent="0.25">
      <c r="F152" s="6">
        <f t="shared" ref="F152:F215" si="12">AVERAGE(U151,Z151,AE151,AJ151,AO151,AT151,AY151,BD151,BI151,BN151)</f>
        <v>1732547400.0999999</v>
      </c>
      <c r="G152" s="6">
        <f t="shared" ref="G152:G215" si="13">AVERAGE(V151,AA151,AF151,AK151,AP151,AU151,AZ151,BE151,BJ151,BO151)</f>
        <v>7.26</v>
      </c>
      <c r="T152" s="6" t="s">
        <v>178</v>
      </c>
      <c r="U152" s="6">
        <v>1975425800</v>
      </c>
      <c r="V152" s="6">
        <v>7.8</v>
      </c>
      <c r="Y152" s="6" t="s">
        <v>178</v>
      </c>
      <c r="Z152" s="6">
        <v>1662721900</v>
      </c>
      <c r="AA152" s="6">
        <v>5.5</v>
      </c>
      <c r="AD152" s="6" t="s">
        <v>178</v>
      </c>
      <c r="AE152" s="6">
        <v>1784535500</v>
      </c>
      <c r="AF152" s="6">
        <v>6.4</v>
      </c>
      <c r="AI152" s="6" t="s">
        <v>178</v>
      </c>
      <c r="AJ152" s="6">
        <v>1958757100</v>
      </c>
      <c r="AK152" s="6">
        <v>19.100000000000001</v>
      </c>
      <c r="AN152" s="6" t="s">
        <v>178</v>
      </c>
      <c r="AO152" s="6">
        <v>2047782500</v>
      </c>
      <c r="AP152" s="6">
        <v>5.7</v>
      </c>
      <c r="AS152" s="6" t="s">
        <v>178</v>
      </c>
      <c r="AT152" s="6">
        <v>1659827700</v>
      </c>
      <c r="AU152" s="6">
        <v>7.2</v>
      </c>
      <c r="AX152" s="6" t="s">
        <v>178</v>
      </c>
      <c r="AY152" s="6">
        <v>1494277700</v>
      </c>
      <c r="AZ152" s="6">
        <v>8.6</v>
      </c>
      <c r="BC152" s="6" t="s">
        <v>178</v>
      </c>
      <c r="BD152" s="6">
        <v>1425149800</v>
      </c>
      <c r="BE152" s="6">
        <v>9.6</v>
      </c>
      <c r="BH152" s="6" t="s">
        <v>178</v>
      </c>
      <c r="BI152" s="6">
        <v>1439749601</v>
      </c>
      <c r="BJ152" s="6">
        <v>6.4</v>
      </c>
      <c r="BM152" s="6" t="s">
        <v>178</v>
      </c>
      <c r="BN152" s="6">
        <v>1446755100</v>
      </c>
      <c r="BO152" s="6">
        <v>8</v>
      </c>
    </row>
    <row r="153" spans="6:67" x14ac:dyDescent="0.25">
      <c r="F153" s="6">
        <f t="shared" si="12"/>
        <v>1689498270.0999999</v>
      </c>
      <c r="G153" s="6">
        <f t="shared" si="13"/>
        <v>8.4300000000000015</v>
      </c>
      <c r="T153" s="6" t="s">
        <v>179</v>
      </c>
      <c r="U153" s="6">
        <v>3036026000</v>
      </c>
      <c r="V153" s="6">
        <v>6.2</v>
      </c>
      <c r="Y153" s="6" t="s">
        <v>179</v>
      </c>
      <c r="Z153" s="6">
        <v>1730954800</v>
      </c>
      <c r="AA153" s="6">
        <v>13</v>
      </c>
      <c r="AD153" s="6" t="s">
        <v>179</v>
      </c>
      <c r="AE153" s="6">
        <v>1719780300</v>
      </c>
      <c r="AF153" s="6">
        <v>11.3</v>
      </c>
      <c r="AI153" s="6" t="s">
        <v>179</v>
      </c>
      <c r="AJ153" s="6">
        <v>1552093100</v>
      </c>
      <c r="AK153" s="6">
        <v>6.4</v>
      </c>
      <c r="AN153" s="6" t="s">
        <v>179</v>
      </c>
      <c r="AO153" s="6">
        <v>2165197800</v>
      </c>
      <c r="AP153" s="6">
        <v>5.6</v>
      </c>
      <c r="AS153" s="6" t="s">
        <v>179</v>
      </c>
      <c r="AT153" s="6">
        <v>1792779800</v>
      </c>
      <c r="AU153" s="6">
        <v>7</v>
      </c>
      <c r="AX153" s="6" t="s">
        <v>179</v>
      </c>
      <c r="AY153" s="6">
        <v>1509474900</v>
      </c>
      <c r="AZ153" s="6">
        <v>8</v>
      </c>
      <c r="BC153" s="6" t="s">
        <v>179</v>
      </c>
      <c r="BD153" s="6">
        <v>1657486300</v>
      </c>
      <c r="BE153" s="6">
        <v>7.8</v>
      </c>
      <c r="BH153" s="6" t="s">
        <v>179</v>
      </c>
      <c r="BI153" s="6">
        <v>1462775900</v>
      </c>
      <c r="BJ153" s="6">
        <v>11.3</v>
      </c>
      <c r="BM153" s="6" t="s">
        <v>179</v>
      </c>
      <c r="BN153" s="6">
        <v>1433336200</v>
      </c>
      <c r="BO153" s="6">
        <v>13.4</v>
      </c>
    </row>
    <row r="154" spans="6:67" x14ac:dyDescent="0.25">
      <c r="F154" s="6">
        <f t="shared" si="12"/>
        <v>1805990510</v>
      </c>
      <c r="G154" s="6">
        <f t="shared" si="13"/>
        <v>9</v>
      </c>
      <c r="T154" s="6" t="s">
        <v>180</v>
      </c>
      <c r="U154" s="6">
        <v>2536865800</v>
      </c>
      <c r="V154" s="6">
        <v>5.4</v>
      </c>
      <c r="Y154" s="6" t="s">
        <v>180</v>
      </c>
      <c r="Z154" s="6">
        <v>1778901400</v>
      </c>
      <c r="AA154" s="6">
        <v>6.4</v>
      </c>
      <c r="AD154" s="6" t="s">
        <v>180</v>
      </c>
      <c r="AE154" s="6">
        <v>1987018900</v>
      </c>
      <c r="AF154" s="6">
        <v>9.9</v>
      </c>
      <c r="AI154" s="6" t="s">
        <v>180</v>
      </c>
      <c r="AJ154" s="6">
        <v>1712838400</v>
      </c>
      <c r="AK154" s="6">
        <v>5.6</v>
      </c>
      <c r="AN154" s="6" t="s">
        <v>180</v>
      </c>
      <c r="AO154" s="6">
        <v>2052719900</v>
      </c>
      <c r="AP154" s="6">
        <v>8.6999999999999993</v>
      </c>
      <c r="AS154" s="6" t="s">
        <v>180</v>
      </c>
      <c r="AT154" s="6">
        <v>1705807900</v>
      </c>
      <c r="AU154" s="6">
        <v>5.9</v>
      </c>
      <c r="AX154" s="6" t="s">
        <v>180</v>
      </c>
      <c r="AY154" s="6">
        <v>1647709000</v>
      </c>
      <c r="AZ154" s="6">
        <v>12.2</v>
      </c>
      <c r="BC154" s="6" t="s">
        <v>180</v>
      </c>
      <c r="BD154" s="6">
        <v>1452250201</v>
      </c>
      <c r="BE154" s="6">
        <v>6.8</v>
      </c>
      <c r="BH154" s="6" t="s">
        <v>180</v>
      </c>
      <c r="BI154" s="6">
        <v>1459791400</v>
      </c>
      <c r="BJ154" s="6">
        <v>4.2</v>
      </c>
      <c r="BM154" s="6" t="s">
        <v>180</v>
      </c>
      <c r="BN154" s="6">
        <v>1441203200</v>
      </c>
      <c r="BO154" s="6">
        <v>6</v>
      </c>
    </row>
    <row r="155" spans="6:67" x14ac:dyDescent="0.25">
      <c r="F155" s="6">
        <f t="shared" si="12"/>
        <v>1777510610.0999999</v>
      </c>
      <c r="G155" s="6">
        <f t="shared" si="13"/>
        <v>7.1099999999999994</v>
      </c>
      <c r="T155" s="6" t="s">
        <v>181</v>
      </c>
      <c r="U155" s="6">
        <v>2498319800</v>
      </c>
      <c r="V155" s="6">
        <v>5.8</v>
      </c>
      <c r="Y155" s="6" t="s">
        <v>181</v>
      </c>
      <c r="Z155" s="6">
        <v>1871395600</v>
      </c>
      <c r="AA155" s="6">
        <v>6.6</v>
      </c>
      <c r="AD155" s="6" t="s">
        <v>181</v>
      </c>
      <c r="AE155" s="6">
        <v>1647488500</v>
      </c>
      <c r="AF155" s="6">
        <v>6.3</v>
      </c>
      <c r="AI155" s="6" t="s">
        <v>181</v>
      </c>
      <c r="AJ155" s="6">
        <v>1641795100</v>
      </c>
      <c r="AK155" s="6">
        <v>9</v>
      </c>
      <c r="AN155" s="6" t="s">
        <v>181</v>
      </c>
      <c r="AO155" s="6">
        <v>1804875500</v>
      </c>
      <c r="AP155" s="6">
        <v>7.1</v>
      </c>
      <c r="AS155" s="6" t="s">
        <v>181</v>
      </c>
      <c r="AT155" s="6">
        <v>1674835100</v>
      </c>
      <c r="AU155" s="6">
        <v>9.9</v>
      </c>
      <c r="AX155" s="6" t="s">
        <v>181</v>
      </c>
      <c r="AY155" s="6">
        <v>1511391700</v>
      </c>
      <c r="AZ155" s="6">
        <v>7.5</v>
      </c>
      <c r="BC155" s="6" t="s">
        <v>181</v>
      </c>
      <c r="BD155" s="6">
        <v>1441930301</v>
      </c>
      <c r="BE155" s="6">
        <v>8</v>
      </c>
      <c r="BH155" s="6" t="s">
        <v>181</v>
      </c>
      <c r="BI155" s="6">
        <v>1441700099</v>
      </c>
      <c r="BJ155" s="6">
        <v>6.8</v>
      </c>
      <c r="BM155" s="6" t="s">
        <v>181</v>
      </c>
      <c r="BN155" s="6">
        <v>1463710300</v>
      </c>
      <c r="BO155" s="6">
        <v>4.8</v>
      </c>
    </row>
    <row r="156" spans="6:67" x14ac:dyDescent="0.25">
      <c r="F156" s="6">
        <f t="shared" si="12"/>
        <v>1699744200</v>
      </c>
      <c r="G156" s="6">
        <f t="shared" si="13"/>
        <v>7.18</v>
      </c>
      <c r="T156" s="6" t="s">
        <v>182</v>
      </c>
      <c r="U156" s="6">
        <v>2466866300</v>
      </c>
      <c r="V156" s="6">
        <v>5.0999999999999996</v>
      </c>
      <c r="Y156" s="6" t="s">
        <v>182</v>
      </c>
      <c r="Z156" s="6">
        <v>2198648900</v>
      </c>
      <c r="AA156" s="6">
        <v>5.0999999999999996</v>
      </c>
      <c r="AD156" s="6" t="s">
        <v>182</v>
      </c>
      <c r="AE156" s="6">
        <v>1652856600</v>
      </c>
      <c r="AF156" s="6">
        <v>5.8</v>
      </c>
      <c r="AI156" s="6" t="s">
        <v>182</v>
      </c>
      <c r="AJ156" s="6">
        <v>1521710300</v>
      </c>
      <c r="AK156" s="6">
        <v>4.8</v>
      </c>
      <c r="AN156" s="6" t="s">
        <v>182</v>
      </c>
      <c r="AO156" s="6">
        <v>1803895100</v>
      </c>
      <c r="AP156" s="6">
        <v>7.2</v>
      </c>
      <c r="AS156" s="6" t="s">
        <v>182</v>
      </c>
      <c r="AT156" s="6">
        <v>1673146200</v>
      </c>
      <c r="AU156" s="6">
        <v>10.6</v>
      </c>
      <c r="AX156" s="6" t="s">
        <v>182</v>
      </c>
      <c r="AY156" s="6">
        <v>1496827100</v>
      </c>
      <c r="AZ156" s="6">
        <v>18.399999999999999</v>
      </c>
      <c r="BC156" s="6" t="s">
        <v>182</v>
      </c>
      <c r="BD156" s="6">
        <v>1434883500</v>
      </c>
      <c r="BE156" s="6">
        <v>6.1</v>
      </c>
      <c r="BH156" s="6" t="s">
        <v>182</v>
      </c>
      <c r="BI156" s="6">
        <v>1734912701</v>
      </c>
      <c r="BJ156" s="6">
        <v>6.7</v>
      </c>
      <c r="BM156" s="6" t="s">
        <v>182</v>
      </c>
      <c r="BN156" s="6">
        <v>1563993600</v>
      </c>
      <c r="BO156" s="6">
        <v>6.9</v>
      </c>
    </row>
    <row r="157" spans="6:67" x14ac:dyDescent="0.25">
      <c r="F157" s="6">
        <f t="shared" si="12"/>
        <v>1754774030.0999999</v>
      </c>
      <c r="G157" s="6">
        <f t="shared" si="13"/>
        <v>7.67</v>
      </c>
      <c r="T157" s="6" t="s">
        <v>183</v>
      </c>
      <c r="U157" s="6">
        <v>2232616400</v>
      </c>
      <c r="V157" s="6">
        <v>5.5</v>
      </c>
      <c r="Y157" s="6" t="s">
        <v>183</v>
      </c>
      <c r="Z157" s="6">
        <v>1817023600</v>
      </c>
      <c r="AA157" s="6">
        <v>5.7</v>
      </c>
      <c r="AD157" s="6" t="s">
        <v>183</v>
      </c>
      <c r="AE157" s="6">
        <v>1734122500</v>
      </c>
      <c r="AF157" s="6">
        <v>7.5</v>
      </c>
      <c r="AI157" s="6" t="s">
        <v>183</v>
      </c>
      <c r="AJ157" s="6">
        <v>1870632600</v>
      </c>
      <c r="AK157" s="6">
        <v>7.9</v>
      </c>
      <c r="AN157" s="6" t="s">
        <v>183</v>
      </c>
      <c r="AO157" s="6">
        <v>2055921400</v>
      </c>
      <c r="AP157" s="6">
        <v>8.4</v>
      </c>
      <c r="AS157" s="6" t="s">
        <v>183</v>
      </c>
      <c r="AT157" s="6">
        <v>1804860900</v>
      </c>
      <c r="AU157" s="6">
        <v>7.3</v>
      </c>
      <c r="AX157" s="6" t="s">
        <v>183</v>
      </c>
      <c r="AY157" s="6">
        <v>1484819200</v>
      </c>
      <c r="AZ157" s="6">
        <v>10.4</v>
      </c>
      <c r="BC157" s="6" t="s">
        <v>183</v>
      </c>
      <c r="BD157" s="6">
        <v>1435050100</v>
      </c>
      <c r="BE157" s="6">
        <v>8.8000000000000007</v>
      </c>
      <c r="BH157" s="6" t="s">
        <v>183</v>
      </c>
      <c r="BI157" s="6">
        <v>1432561900</v>
      </c>
      <c r="BJ157" s="6">
        <v>6.1</v>
      </c>
      <c r="BM157" s="6" t="s">
        <v>183</v>
      </c>
      <c r="BN157" s="6">
        <v>1557677200</v>
      </c>
      <c r="BO157" s="6">
        <v>5.7</v>
      </c>
    </row>
    <row r="158" spans="6:67" x14ac:dyDescent="0.25">
      <c r="F158" s="6">
        <f t="shared" si="12"/>
        <v>1742528580</v>
      </c>
      <c r="G158" s="6">
        <f t="shared" si="13"/>
        <v>7.33</v>
      </c>
      <c r="T158" s="6" t="s">
        <v>184</v>
      </c>
      <c r="U158" s="6">
        <v>2482975500</v>
      </c>
      <c r="V158" s="6">
        <v>4.8</v>
      </c>
      <c r="Y158" s="6" t="s">
        <v>184</v>
      </c>
      <c r="Z158" s="6">
        <v>1881238400</v>
      </c>
      <c r="AA158" s="6">
        <v>4.4000000000000004</v>
      </c>
      <c r="AD158" s="6" t="s">
        <v>184</v>
      </c>
      <c r="AE158" s="6">
        <v>1676083100</v>
      </c>
      <c r="AF158" s="6">
        <v>7.1</v>
      </c>
      <c r="AI158" s="6" t="s">
        <v>184</v>
      </c>
      <c r="AJ158" s="6">
        <v>1676945100</v>
      </c>
      <c r="AK158" s="6">
        <v>7.9</v>
      </c>
      <c r="AN158" s="6" t="s">
        <v>184</v>
      </c>
      <c r="AO158" s="6">
        <v>1849710100</v>
      </c>
      <c r="AP158" s="6">
        <v>6.3</v>
      </c>
      <c r="AS158" s="6" t="s">
        <v>184</v>
      </c>
      <c r="AT158" s="6">
        <v>1497835900</v>
      </c>
      <c r="AU158" s="6">
        <v>8.9</v>
      </c>
      <c r="AX158" s="6" t="s">
        <v>184</v>
      </c>
      <c r="AY158" s="6">
        <v>1476678100</v>
      </c>
      <c r="AZ158" s="6">
        <v>16.100000000000001</v>
      </c>
      <c r="BC158" s="6" t="s">
        <v>184</v>
      </c>
      <c r="BD158" s="6">
        <v>1424514700</v>
      </c>
      <c r="BE158" s="6">
        <v>7</v>
      </c>
      <c r="BH158" s="6" t="s">
        <v>184</v>
      </c>
      <c r="BI158" s="6">
        <v>1477626100</v>
      </c>
      <c r="BJ158" s="6">
        <v>5</v>
      </c>
      <c r="BM158" s="6" t="s">
        <v>184</v>
      </c>
      <c r="BN158" s="6">
        <v>1441852900</v>
      </c>
      <c r="BO158" s="6">
        <v>5.0999999999999996</v>
      </c>
    </row>
    <row r="159" spans="6:67" x14ac:dyDescent="0.25">
      <c r="F159" s="6">
        <f t="shared" si="12"/>
        <v>1688545990</v>
      </c>
      <c r="G159" s="6">
        <f t="shared" si="13"/>
        <v>7.26</v>
      </c>
      <c r="T159" s="6" t="s">
        <v>185</v>
      </c>
      <c r="U159" s="6">
        <v>2818664500</v>
      </c>
      <c r="V159" s="6">
        <v>5.2</v>
      </c>
      <c r="Y159" s="6" t="s">
        <v>185</v>
      </c>
      <c r="Z159" s="6">
        <v>1687399500</v>
      </c>
      <c r="AA159" s="6">
        <v>5.6</v>
      </c>
      <c r="AD159" s="6" t="s">
        <v>185</v>
      </c>
      <c r="AE159" s="6">
        <v>1896699500</v>
      </c>
      <c r="AF159" s="6">
        <v>7.2</v>
      </c>
      <c r="AI159" s="6" t="s">
        <v>185</v>
      </c>
      <c r="AJ159" s="6">
        <v>1699548900</v>
      </c>
      <c r="AK159" s="6">
        <v>4.8</v>
      </c>
      <c r="AN159" s="6" t="s">
        <v>185</v>
      </c>
      <c r="AO159" s="6">
        <v>2665842900</v>
      </c>
      <c r="AP159" s="6">
        <v>9.5</v>
      </c>
      <c r="AS159" s="6" t="s">
        <v>185</v>
      </c>
      <c r="AT159" s="6">
        <v>1669038800</v>
      </c>
      <c r="AU159" s="6">
        <v>8.8000000000000007</v>
      </c>
      <c r="AX159" s="6" t="s">
        <v>185</v>
      </c>
      <c r="AY159" s="6">
        <v>1496437500</v>
      </c>
      <c r="AZ159" s="6">
        <v>14.8</v>
      </c>
      <c r="BC159" s="6" t="s">
        <v>185</v>
      </c>
      <c r="BD159" s="6">
        <v>1441086699</v>
      </c>
      <c r="BE159" s="6">
        <v>10.6</v>
      </c>
      <c r="BH159" s="6" t="s">
        <v>185</v>
      </c>
      <c r="BI159" s="6">
        <v>1481755399</v>
      </c>
      <c r="BJ159" s="6">
        <v>7.5</v>
      </c>
      <c r="BM159" s="6" t="s">
        <v>185</v>
      </c>
      <c r="BN159" s="6">
        <v>1451586300</v>
      </c>
      <c r="BO159" s="6">
        <v>6.1</v>
      </c>
    </row>
    <row r="160" spans="6:67" x14ac:dyDescent="0.25">
      <c r="F160" s="6">
        <f t="shared" si="12"/>
        <v>1830805999.8</v>
      </c>
      <c r="G160" s="6">
        <f t="shared" si="13"/>
        <v>8.009999999999998</v>
      </c>
      <c r="T160" s="6" t="s">
        <v>186</v>
      </c>
      <c r="U160" s="6">
        <v>2182635200</v>
      </c>
      <c r="V160" s="6">
        <v>4.0999999999999996</v>
      </c>
      <c r="Y160" s="6" t="s">
        <v>186</v>
      </c>
      <c r="Z160" s="6">
        <v>1926940300</v>
      </c>
      <c r="AA160" s="6">
        <v>6.1</v>
      </c>
      <c r="AD160" s="6" t="s">
        <v>186</v>
      </c>
      <c r="AE160" s="6">
        <v>2038117400</v>
      </c>
      <c r="AF160" s="6">
        <v>5.7</v>
      </c>
      <c r="AI160" s="6" t="s">
        <v>186</v>
      </c>
      <c r="AJ160" s="6">
        <v>1756982300</v>
      </c>
      <c r="AK160" s="6">
        <v>6.2</v>
      </c>
      <c r="AN160" s="6" t="s">
        <v>186</v>
      </c>
      <c r="AO160" s="6">
        <v>1982228800</v>
      </c>
      <c r="AP160" s="6">
        <v>11.7</v>
      </c>
      <c r="AS160" s="6" t="s">
        <v>186</v>
      </c>
      <c r="AT160" s="6">
        <v>1513871100</v>
      </c>
      <c r="AU160" s="6">
        <v>8.6999999999999993</v>
      </c>
      <c r="AX160" s="6" t="s">
        <v>186</v>
      </c>
      <c r="AY160" s="6">
        <v>1500203600</v>
      </c>
      <c r="AZ160" s="6">
        <v>8.8000000000000007</v>
      </c>
      <c r="BC160" s="6" t="s">
        <v>186</v>
      </c>
      <c r="BD160" s="6">
        <v>1441897900</v>
      </c>
      <c r="BE160" s="6">
        <v>4.2</v>
      </c>
      <c r="BH160" s="6" t="s">
        <v>186</v>
      </c>
      <c r="BI160" s="6">
        <v>1458047700</v>
      </c>
      <c r="BJ160" s="6">
        <v>7.1</v>
      </c>
      <c r="BM160" s="6" t="s">
        <v>186</v>
      </c>
      <c r="BN160" s="6">
        <v>1442284700</v>
      </c>
      <c r="BO160" s="6">
        <v>8</v>
      </c>
    </row>
    <row r="161" spans="6:67" x14ac:dyDescent="0.25">
      <c r="F161" s="6">
        <f t="shared" si="12"/>
        <v>1724320900</v>
      </c>
      <c r="G161" s="6">
        <f t="shared" si="13"/>
        <v>7.06</v>
      </c>
      <c r="T161" s="6" t="s">
        <v>187</v>
      </c>
      <c r="U161" s="6">
        <v>2454723500</v>
      </c>
      <c r="V161" s="6">
        <v>6.5</v>
      </c>
      <c r="Y161" s="6" t="s">
        <v>187</v>
      </c>
      <c r="Z161" s="6">
        <v>2223866900</v>
      </c>
      <c r="AA161" s="6">
        <v>7.8</v>
      </c>
      <c r="AD161" s="6" t="s">
        <v>187</v>
      </c>
      <c r="AE161" s="6">
        <v>1713784900</v>
      </c>
      <c r="AF161" s="6">
        <v>6.3</v>
      </c>
      <c r="AI161" s="6" t="s">
        <v>187</v>
      </c>
      <c r="AJ161" s="6">
        <v>1643649200</v>
      </c>
      <c r="AK161" s="6">
        <v>6.6</v>
      </c>
      <c r="AN161" s="6" t="s">
        <v>187</v>
      </c>
      <c r="AO161" s="6">
        <v>1757187900</v>
      </c>
      <c r="AP161" s="6">
        <v>7.6</v>
      </c>
      <c r="AS161" s="6" t="s">
        <v>187</v>
      </c>
      <c r="AT161" s="6">
        <v>1503316500</v>
      </c>
      <c r="AU161" s="6">
        <v>5.9</v>
      </c>
      <c r="AX161" s="6" t="s">
        <v>187</v>
      </c>
      <c r="AY161" s="6">
        <v>2274701000</v>
      </c>
      <c r="AZ161" s="6">
        <v>4.7</v>
      </c>
      <c r="BC161" s="6" t="s">
        <v>187</v>
      </c>
      <c r="BD161" s="6">
        <v>1658309700</v>
      </c>
      <c r="BE161" s="6">
        <v>5.9</v>
      </c>
      <c r="BH161" s="6" t="s">
        <v>187</v>
      </c>
      <c r="BI161" s="6">
        <v>1467946000</v>
      </c>
      <c r="BJ161" s="6">
        <v>6.9</v>
      </c>
      <c r="BM161" s="6" t="s">
        <v>187</v>
      </c>
      <c r="BN161" s="6">
        <v>1450817400</v>
      </c>
      <c r="BO161" s="6">
        <v>5</v>
      </c>
    </row>
    <row r="162" spans="6:67" x14ac:dyDescent="0.25">
      <c r="F162" s="6">
        <f t="shared" si="12"/>
        <v>1814830300</v>
      </c>
      <c r="G162" s="6">
        <f t="shared" si="13"/>
        <v>6.32</v>
      </c>
      <c r="T162" s="6" t="s">
        <v>188</v>
      </c>
      <c r="U162" s="6">
        <v>2883346100</v>
      </c>
      <c r="V162" s="6">
        <v>6.1</v>
      </c>
      <c r="Y162" s="6" t="s">
        <v>188</v>
      </c>
      <c r="Z162" s="6">
        <v>1685966100</v>
      </c>
      <c r="AA162" s="6">
        <v>7.7</v>
      </c>
      <c r="AD162" s="6" t="s">
        <v>188</v>
      </c>
      <c r="AE162" s="6">
        <v>1643065700</v>
      </c>
      <c r="AF162" s="6">
        <v>9.5</v>
      </c>
      <c r="AI162" s="6" t="s">
        <v>188</v>
      </c>
      <c r="AJ162" s="6">
        <v>1925058700</v>
      </c>
      <c r="AK162" s="6">
        <v>5.9</v>
      </c>
      <c r="AN162" s="6" t="s">
        <v>188</v>
      </c>
      <c r="AO162" s="6">
        <v>2429040900</v>
      </c>
      <c r="AP162" s="6">
        <v>9.1</v>
      </c>
      <c r="AS162" s="6" t="s">
        <v>188</v>
      </c>
      <c r="AT162" s="6">
        <v>1490240300</v>
      </c>
      <c r="AU162" s="6">
        <v>4.2</v>
      </c>
      <c r="AX162" s="6" t="s">
        <v>188</v>
      </c>
      <c r="AY162" s="6">
        <v>1498070500</v>
      </c>
      <c r="AZ162" s="6">
        <v>4.3</v>
      </c>
      <c r="BC162" s="6" t="s">
        <v>188</v>
      </c>
      <c r="BD162" s="6">
        <v>1433501399</v>
      </c>
      <c r="BE162" s="6">
        <v>6.9</v>
      </c>
      <c r="BH162" s="6" t="s">
        <v>188</v>
      </c>
      <c r="BI162" s="6">
        <v>1688206000</v>
      </c>
      <c r="BJ162" s="6">
        <v>5.3</v>
      </c>
      <c r="BM162" s="6" t="s">
        <v>188</v>
      </c>
      <c r="BN162" s="6">
        <v>1686423100</v>
      </c>
      <c r="BO162" s="6">
        <v>6.4</v>
      </c>
    </row>
    <row r="163" spans="6:67" x14ac:dyDescent="0.25">
      <c r="F163" s="6">
        <f t="shared" si="12"/>
        <v>1836291879.9000001</v>
      </c>
      <c r="G163" s="6">
        <f t="shared" si="13"/>
        <v>6.5400000000000009</v>
      </c>
      <c r="T163" s="6" t="s">
        <v>189</v>
      </c>
      <c r="U163" s="6">
        <v>2823992000</v>
      </c>
      <c r="V163" s="6">
        <v>4.5</v>
      </c>
      <c r="Y163" s="6" t="s">
        <v>189</v>
      </c>
      <c r="Z163" s="6">
        <v>1775783500</v>
      </c>
      <c r="AA163" s="6">
        <v>10.1</v>
      </c>
      <c r="AD163" s="6" t="s">
        <v>189</v>
      </c>
      <c r="AE163" s="6">
        <v>1709261500</v>
      </c>
      <c r="AF163" s="6">
        <v>6.8</v>
      </c>
      <c r="AI163" s="6" t="s">
        <v>189</v>
      </c>
      <c r="AJ163" s="6">
        <v>1582916400</v>
      </c>
      <c r="AK163" s="6">
        <v>6.1</v>
      </c>
      <c r="AN163" s="6" t="s">
        <v>189</v>
      </c>
      <c r="AO163" s="6">
        <v>1725439100</v>
      </c>
      <c r="AP163" s="6">
        <v>4.9000000000000004</v>
      </c>
      <c r="AS163" s="6" t="s">
        <v>189</v>
      </c>
      <c r="AT163" s="6">
        <v>1543546500</v>
      </c>
      <c r="AU163" s="6">
        <v>4.7</v>
      </c>
      <c r="AX163" s="6" t="s">
        <v>189</v>
      </c>
      <c r="AY163" s="6">
        <v>1481065700</v>
      </c>
      <c r="AZ163" s="6">
        <v>6.4</v>
      </c>
      <c r="BC163" s="6" t="s">
        <v>189</v>
      </c>
      <c r="BD163" s="6">
        <v>1619065100</v>
      </c>
      <c r="BE163" s="6">
        <v>7.6</v>
      </c>
      <c r="BH163" s="6" t="s">
        <v>189</v>
      </c>
      <c r="BI163" s="6">
        <v>1459190999</v>
      </c>
      <c r="BJ163" s="6">
        <v>10.3</v>
      </c>
      <c r="BM163" s="6" t="s">
        <v>189</v>
      </c>
      <c r="BN163" s="6">
        <v>1691848100</v>
      </c>
      <c r="BO163" s="6">
        <v>9.8000000000000007</v>
      </c>
    </row>
    <row r="164" spans="6:67" x14ac:dyDescent="0.25">
      <c r="F164" s="6">
        <f t="shared" si="12"/>
        <v>1741210889.9000001</v>
      </c>
      <c r="G164" s="6">
        <f t="shared" si="13"/>
        <v>7.12</v>
      </c>
      <c r="T164" s="6" t="s">
        <v>190</v>
      </c>
      <c r="U164" s="6">
        <v>2442968300</v>
      </c>
      <c r="V164" s="6">
        <v>6.1</v>
      </c>
      <c r="Y164" s="6" t="s">
        <v>190</v>
      </c>
      <c r="Z164" s="6">
        <v>1933923300</v>
      </c>
      <c r="AA164" s="6">
        <v>4.0999999999999996</v>
      </c>
      <c r="AD164" s="6" t="s">
        <v>190</v>
      </c>
      <c r="AE164" s="6">
        <v>1911073200</v>
      </c>
      <c r="AF164" s="6">
        <v>6.9</v>
      </c>
      <c r="AI164" s="6" t="s">
        <v>190</v>
      </c>
      <c r="AJ164" s="6">
        <v>1760231400</v>
      </c>
      <c r="AK164" s="6">
        <v>8.3000000000000007</v>
      </c>
      <c r="AN164" s="6" t="s">
        <v>190</v>
      </c>
      <c r="AO164" s="6">
        <v>2021609800</v>
      </c>
      <c r="AP164" s="6">
        <v>7.4</v>
      </c>
      <c r="AS164" s="6" t="s">
        <v>190</v>
      </c>
      <c r="AT164" s="6">
        <v>1590623600</v>
      </c>
      <c r="AU164" s="6">
        <v>8</v>
      </c>
      <c r="AX164" s="6" t="s">
        <v>190</v>
      </c>
      <c r="AY164" s="6">
        <v>1781624400</v>
      </c>
      <c r="AZ164" s="6">
        <v>7.5</v>
      </c>
      <c r="BC164" s="6" t="s">
        <v>190</v>
      </c>
      <c r="BD164" s="6">
        <v>1504036700</v>
      </c>
      <c r="BE164" s="6">
        <v>6.7</v>
      </c>
      <c r="BH164" s="6" t="s">
        <v>190</v>
      </c>
      <c r="BI164" s="6">
        <v>1450723100</v>
      </c>
      <c r="BJ164" s="6">
        <v>5.3</v>
      </c>
      <c r="BM164" s="6" t="s">
        <v>190</v>
      </c>
      <c r="BN164" s="6">
        <v>1673402500</v>
      </c>
      <c r="BO164" s="6">
        <v>5.5</v>
      </c>
    </row>
    <row r="165" spans="6:67" x14ac:dyDescent="0.25">
      <c r="F165" s="6">
        <f t="shared" si="12"/>
        <v>1807021630</v>
      </c>
      <c r="G165" s="6">
        <f t="shared" si="13"/>
        <v>6.580000000000001</v>
      </c>
      <c r="T165" s="6" t="s">
        <v>191</v>
      </c>
      <c r="U165" s="6">
        <v>2555272800</v>
      </c>
      <c r="V165" s="6">
        <v>4.5</v>
      </c>
      <c r="Y165" s="6" t="s">
        <v>191</v>
      </c>
      <c r="Z165" s="6">
        <v>2081791700</v>
      </c>
      <c r="AA165" s="6">
        <v>5.4</v>
      </c>
      <c r="AD165" s="6" t="s">
        <v>191</v>
      </c>
      <c r="AE165" s="6">
        <v>1686674900</v>
      </c>
      <c r="AF165" s="6">
        <v>7</v>
      </c>
      <c r="AI165" s="6" t="s">
        <v>191</v>
      </c>
      <c r="AJ165" s="6">
        <v>1956856100</v>
      </c>
      <c r="AK165" s="6">
        <v>8.3000000000000007</v>
      </c>
      <c r="AN165" s="6" t="s">
        <v>191</v>
      </c>
      <c r="AO165" s="6">
        <v>1995743200</v>
      </c>
      <c r="AP165" s="6">
        <v>6.6</v>
      </c>
      <c r="AS165" s="6" t="s">
        <v>191</v>
      </c>
      <c r="AT165" s="6">
        <v>1503114900</v>
      </c>
      <c r="AU165" s="6">
        <v>9.6999999999999993</v>
      </c>
      <c r="AX165" s="6" t="s">
        <v>191</v>
      </c>
      <c r="AY165" s="6">
        <v>1501505600</v>
      </c>
      <c r="AZ165" s="6">
        <v>7</v>
      </c>
      <c r="BC165" s="6" t="s">
        <v>191</v>
      </c>
      <c r="BD165" s="6">
        <v>1430892701</v>
      </c>
      <c r="BE165" s="6">
        <v>9</v>
      </c>
      <c r="BH165" s="6" t="s">
        <v>191</v>
      </c>
      <c r="BI165" s="6">
        <v>1487124900</v>
      </c>
      <c r="BJ165" s="6">
        <v>7.5</v>
      </c>
      <c r="BM165" s="6" t="s">
        <v>191</v>
      </c>
      <c r="BN165" s="6">
        <v>1465128900</v>
      </c>
      <c r="BO165" s="6">
        <v>8.6999999999999993</v>
      </c>
    </row>
    <row r="166" spans="6:67" x14ac:dyDescent="0.25">
      <c r="F166" s="6">
        <f t="shared" si="12"/>
        <v>1766410570.0999999</v>
      </c>
      <c r="G166" s="6">
        <f t="shared" si="13"/>
        <v>7.37</v>
      </c>
      <c r="T166" s="6" t="s">
        <v>192</v>
      </c>
      <c r="U166" s="6">
        <v>2238679100</v>
      </c>
      <c r="V166" s="6">
        <v>5.4</v>
      </c>
      <c r="Y166" s="6" t="s">
        <v>192</v>
      </c>
      <c r="Z166" s="6">
        <v>1699345100</v>
      </c>
      <c r="AA166" s="6">
        <v>4.4000000000000004</v>
      </c>
      <c r="AD166" s="6" t="s">
        <v>192</v>
      </c>
      <c r="AE166" s="6">
        <v>1673036800</v>
      </c>
      <c r="AF166" s="6">
        <v>7.8</v>
      </c>
      <c r="AI166" s="6" t="s">
        <v>192</v>
      </c>
      <c r="AJ166" s="6">
        <v>1713709500</v>
      </c>
      <c r="AK166" s="6">
        <v>4.3</v>
      </c>
      <c r="AN166" s="6" t="s">
        <v>192</v>
      </c>
      <c r="AO166" s="6">
        <v>2317958200</v>
      </c>
      <c r="AP166" s="6">
        <v>4.9000000000000004</v>
      </c>
      <c r="AS166" s="6" t="s">
        <v>192</v>
      </c>
      <c r="AT166" s="6">
        <v>1995726400</v>
      </c>
      <c r="AU166" s="6">
        <v>11.9</v>
      </c>
      <c r="AX166" s="6" t="s">
        <v>192</v>
      </c>
      <c r="AY166" s="6">
        <v>1481723500</v>
      </c>
      <c r="AZ166" s="6">
        <v>6.3</v>
      </c>
      <c r="BC166" s="6" t="s">
        <v>192</v>
      </c>
      <c r="BD166" s="6">
        <v>1437460099</v>
      </c>
      <c r="BE166" s="6">
        <v>7.7</v>
      </c>
      <c r="BH166" s="6" t="s">
        <v>192</v>
      </c>
      <c r="BI166" s="6">
        <v>1564812400</v>
      </c>
      <c r="BJ166" s="6">
        <v>8.8000000000000007</v>
      </c>
      <c r="BM166" s="6" t="s">
        <v>192</v>
      </c>
      <c r="BN166" s="6">
        <v>1438821600</v>
      </c>
      <c r="BO166" s="6">
        <v>11.3</v>
      </c>
    </row>
    <row r="167" spans="6:67" x14ac:dyDescent="0.25">
      <c r="F167" s="6">
        <f t="shared" si="12"/>
        <v>1756127269.9000001</v>
      </c>
      <c r="G167" s="6">
        <f t="shared" si="13"/>
        <v>7.2799999999999994</v>
      </c>
      <c r="T167" s="6" t="s">
        <v>193</v>
      </c>
      <c r="U167" s="6">
        <v>3161176200</v>
      </c>
      <c r="V167" s="6">
        <v>4.5999999999999996</v>
      </c>
      <c r="Y167" s="6" t="s">
        <v>193</v>
      </c>
      <c r="Z167" s="6">
        <v>1968638200</v>
      </c>
      <c r="AA167" s="6">
        <v>5.2</v>
      </c>
      <c r="AD167" s="6" t="s">
        <v>193</v>
      </c>
      <c r="AE167" s="6">
        <v>2026044800</v>
      </c>
      <c r="AF167" s="6">
        <v>8.4</v>
      </c>
      <c r="AI167" s="6" t="s">
        <v>193</v>
      </c>
      <c r="AJ167" s="6">
        <v>1987346700</v>
      </c>
      <c r="AK167" s="6">
        <v>8.1</v>
      </c>
      <c r="AN167" s="6" t="s">
        <v>193</v>
      </c>
      <c r="AO167" s="6">
        <v>2043024500</v>
      </c>
      <c r="AP167" s="6">
        <v>5.3</v>
      </c>
      <c r="AS167" s="6" t="s">
        <v>193</v>
      </c>
      <c r="AT167" s="6">
        <v>1491106500</v>
      </c>
      <c r="AU167" s="6">
        <v>5.2</v>
      </c>
      <c r="AX167" s="6" t="s">
        <v>193</v>
      </c>
      <c r="AY167" s="6">
        <v>1489885000</v>
      </c>
      <c r="AZ167" s="6">
        <v>11.7</v>
      </c>
      <c r="BC167" s="6" t="s">
        <v>193</v>
      </c>
      <c r="BD167" s="6">
        <v>1611317600</v>
      </c>
      <c r="BE167" s="6">
        <v>5.9</v>
      </c>
      <c r="BH167" s="6" t="s">
        <v>193</v>
      </c>
      <c r="BI167" s="6">
        <v>1478197100</v>
      </c>
      <c r="BJ167" s="6">
        <v>6.9</v>
      </c>
      <c r="BM167" s="6" t="s">
        <v>193</v>
      </c>
      <c r="BN167" s="6">
        <v>1488709700</v>
      </c>
      <c r="BO167" s="6">
        <v>7.8</v>
      </c>
    </row>
    <row r="168" spans="6:67" x14ac:dyDescent="0.25">
      <c r="F168" s="6">
        <f t="shared" si="12"/>
        <v>1874544630</v>
      </c>
      <c r="G168" s="6">
        <f t="shared" si="13"/>
        <v>6.9099999999999993</v>
      </c>
      <c r="T168" s="6" t="s">
        <v>194</v>
      </c>
      <c r="U168" s="6">
        <v>3275216400</v>
      </c>
      <c r="V168" s="6">
        <v>3</v>
      </c>
      <c r="Y168" s="6" t="s">
        <v>194</v>
      </c>
      <c r="Z168" s="6">
        <v>1817938400</v>
      </c>
      <c r="AA168" s="6">
        <v>5.3</v>
      </c>
      <c r="AD168" s="6" t="s">
        <v>194</v>
      </c>
      <c r="AE168" s="6">
        <v>1621266000</v>
      </c>
      <c r="AF168" s="6">
        <v>7.8</v>
      </c>
      <c r="AI168" s="6" t="s">
        <v>194</v>
      </c>
      <c r="AJ168" s="6">
        <v>1836808500</v>
      </c>
      <c r="AK168" s="6">
        <v>5.3</v>
      </c>
      <c r="AN168" s="6" t="s">
        <v>194</v>
      </c>
      <c r="AO168" s="6">
        <v>2145409900</v>
      </c>
      <c r="AP168" s="6">
        <v>3.5</v>
      </c>
      <c r="AS168" s="6" t="s">
        <v>194</v>
      </c>
      <c r="AT168" s="6">
        <v>1518974500</v>
      </c>
      <c r="AU168" s="6">
        <v>13.1</v>
      </c>
      <c r="AX168" s="6" t="s">
        <v>194</v>
      </c>
      <c r="AY168" s="6">
        <v>1744740800</v>
      </c>
      <c r="AZ168" s="6">
        <v>6.1</v>
      </c>
      <c r="BC168" s="6" t="s">
        <v>194</v>
      </c>
      <c r="BD168" s="6">
        <v>1449669001</v>
      </c>
      <c r="BE168" s="6">
        <v>8.9</v>
      </c>
      <c r="BH168" s="6" t="s">
        <v>194</v>
      </c>
      <c r="BI168" s="6">
        <v>1565352900</v>
      </c>
      <c r="BJ168" s="6">
        <v>6.1</v>
      </c>
      <c r="BM168" s="6" t="s">
        <v>194</v>
      </c>
      <c r="BN168" s="6">
        <v>1718397500</v>
      </c>
      <c r="BO168" s="6">
        <v>4.5</v>
      </c>
    </row>
    <row r="169" spans="6:67" x14ac:dyDescent="0.25">
      <c r="F169" s="6">
        <f t="shared" si="12"/>
        <v>1869377390.0999999</v>
      </c>
      <c r="G169" s="6">
        <f t="shared" si="13"/>
        <v>6.36</v>
      </c>
      <c r="T169" s="6" t="s">
        <v>195</v>
      </c>
      <c r="U169" s="6">
        <v>2500266500</v>
      </c>
      <c r="V169" s="6">
        <v>6.8</v>
      </c>
      <c r="Y169" s="6" t="s">
        <v>195</v>
      </c>
      <c r="Z169" s="6">
        <v>1937189300</v>
      </c>
      <c r="AA169" s="6">
        <v>5.0999999999999996</v>
      </c>
      <c r="AD169" s="6" t="s">
        <v>195</v>
      </c>
      <c r="AE169" s="6">
        <v>1716565600</v>
      </c>
      <c r="AF169" s="6">
        <v>7.7</v>
      </c>
      <c r="AI169" s="6" t="s">
        <v>195</v>
      </c>
      <c r="AJ169" s="6">
        <v>1883118900</v>
      </c>
      <c r="AK169" s="6">
        <v>8.6999999999999993</v>
      </c>
      <c r="AN169" s="6" t="s">
        <v>195</v>
      </c>
      <c r="AO169" s="6">
        <v>1823015500</v>
      </c>
      <c r="AP169" s="6">
        <v>5.7</v>
      </c>
      <c r="AS169" s="6" t="s">
        <v>195</v>
      </c>
      <c r="AT169" s="6">
        <v>1484826100</v>
      </c>
      <c r="AU169" s="6">
        <v>8.1</v>
      </c>
      <c r="AX169" s="6" t="s">
        <v>195</v>
      </c>
      <c r="AY169" s="6">
        <v>1477832500</v>
      </c>
      <c r="AZ169" s="6">
        <v>7.9</v>
      </c>
      <c r="BC169" s="6" t="s">
        <v>195</v>
      </c>
      <c r="BD169" s="6">
        <v>1645805501</v>
      </c>
      <c r="BE169" s="6">
        <v>16.5</v>
      </c>
      <c r="BH169" s="6" t="s">
        <v>195</v>
      </c>
      <c r="BI169" s="6">
        <v>1479781201</v>
      </c>
      <c r="BJ169" s="6">
        <v>7.7</v>
      </c>
      <c r="BM169" s="6" t="s">
        <v>195</v>
      </c>
      <c r="BN169" s="6">
        <v>1451672100</v>
      </c>
      <c r="BO169" s="6">
        <v>8.1999999999999993</v>
      </c>
    </row>
    <row r="170" spans="6:67" x14ac:dyDescent="0.25">
      <c r="F170" s="6">
        <f t="shared" si="12"/>
        <v>1740007320.2</v>
      </c>
      <c r="G170" s="6">
        <f t="shared" si="13"/>
        <v>8.24</v>
      </c>
      <c r="T170" s="6" t="s">
        <v>196</v>
      </c>
      <c r="U170" s="6">
        <v>2189119500</v>
      </c>
      <c r="V170" s="6">
        <v>4.4000000000000004</v>
      </c>
      <c r="Y170" s="6" t="s">
        <v>196</v>
      </c>
      <c r="Z170" s="6">
        <v>2244872400</v>
      </c>
      <c r="AA170" s="6">
        <v>7.9</v>
      </c>
      <c r="AD170" s="6" t="s">
        <v>196</v>
      </c>
      <c r="AE170" s="6">
        <v>1750934700</v>
      </c>
      <c r="AF170" s="6">
        <v>7.7</v>
      </c>
      <c r="AI170" s="6" t="s">
        <v>196</v>
      </c>
      <c r="AJ170" s="6">
        <v>2022355600</v>
      </c>
      <c r="AK170" s="6">
        <v>6.7</v>
      </c>
      <c r="AN170" s="6" t="s">
        <v>196</v>
      </c>
      <c r="AO170" s="6">
        <v>2565136000</v>
      </c>
      <c r="AP170" s="6">
        <v>6.9</v>
      </c>
      <c r="AS170" s="6" t="s">
        <v>196</v>
      </c>
      <c r="AT170" s="6">
        <v>1663696700</v>
      </c>
      <c r="AU170" s="6">
        <v>7</v>
      </c>
      <c r="AX170" s="6" t="s">
        <v>196</v>
      </c>
      <c r="AY170" s="6">
        <v>1661551600</v>
      </c>
      <c r="AZ170" s="6">
        <v>7.2</v>
      </c>
      <c r="BC170" s="6" t="s">
        <v>196</v>
      </c>
      <c r="BD170" s="6">
        <v>1454788400</v>
      </c>
      <c r="BE170" s="6">
        <v>5.5</v>
      </c>
      <c r="BH170" s="6" t="s">
        <v>196</v>
      </c>
      <c r="BI170" s="6">
        <v>1687099600</v>
      </c>
      <c r="BJ170" s="6">
        <v>9.6</v>
      </c>
      <c r="BM170" s="6" t="s">
        <v>196</v>
      </c>
      <c r="BN170" s="6">
        <v>1432192800</v>
      </c>
      <c r="BO170" s="6">
        <v>6.7</v>
      </c>
    </row>
    <row r="171" spans="6:67" x14ac:dyDescent="0.25">
      <c r="F171" s="6">
        <f t="shared" si="12"/>
        <v>1867174730</v>
      </c>
      <c r="G171" s="6">
        <f t="shared" si="13"/>
        <v>6.9600000000000009</v>
      </c>
      <c r="T171" s="6" t="s">
        <v>197</v>
      </c>
      <c r="U171" s="6">
        <v>3356056100</v>
      </c>
      <c r="V171" s="6">
        <v>3.5</v>
      </c>
      <c r="Y171" s="6" t="s">
        <v>197</v>
      </c>
      <c r="Z171" s="6">
        <v>2008649900</v>
      </c>
      <c r="AA171" s="6">
        <v>7.9</v>
      </c>
      <c r="AD171" s="6" t="s">
        <v>197</v>
      </c>
      <c r="AE171" s="6">
        <v>1693710600</v>
      </c>
      <c r="AF171" s="6">
        <v>11.2</v>
      </c>
      <c r="AI171" s="6" t="s">
        <v>197</v>
      </c>
      <c r="AJ171" s="6">
        <v>1968878900</v>
      </c>
      <c r="AK171" s="6">
        <v>4.5</v>
      </c>
      <c r="AN171" s="6" t="s">
        <v>197</v>
      </c>
      <c r="AO171" s="6">
        <v>1836140700</v>
      </c>
      <c r="AP171" s="6">
        <v>6.5</v>
      </c>
      <c r="AS171" s="6" t="s">
        <v>197</v>
      </c>
      <c r="AT171" s="6">
        <v>2041068500</v>
      </c>
      <c r="AU171" s="6">
        <v>7.6</v>
      </c>
      <c r="AX171" s="6" t="s">
        <v>197</v>
      </c>
      <c r="AY171" s="6">
        <v>1498851000</v>
      </c>
      <c r="AZ171" s="6">
        <v>7.6</v>
      </c>
      <c r="BC171" s="6" t="s">
        <v>197</v>
      </c>
      <c r="BD171" s="6">
        <v>1629814300</v>
      </c>
      <c r="BE171" s="6">
        <v>7.2</v>
      </c>
      <c r="BH171" s="6" t="s">
        <v>197</v>
      </c>
      <c r="BI171" s="6">
        <v>1490801101</v>
      </c>
      <c r="BJ171" s="6">
        <v>6.6</v>
      </c>
      <c r="BM171" s="6" t="s">
        <v>197</v>
      </c>
      <c r="BN171" s="6">
        <v>1464165500</v>
      </c>
      <c r="BO171" s="6">
        <v>8.1</v>
      </c>
    </row>
    <row r="172" spans="6:67" x14ac:dyDescent="0.25">
      <c r="F172" s="6">
        <f t="shared" si="12"/>
        <v>1898813660.0999999</v>
      </c>
      <c r="G172" s="6">
        <f t="shared" si="13"/>
        <v>7.07</v>
      </c>
      <c r="T172" s="6" t="s">
        <v>198</v>
      </c>
      <c r="U172" s="6">
        <v>2813081400</v>
      </c>
      <c r="V172" s="6">
        <v>5.2</v>
      </c>
      <c r="Y172" s="6" t="s">
        <v>198</v>
      </c>
      <c r="Z172" s="6">
        <v>1652851600</v>
      </c>
      <c r="AA172" s="6">
        <v>4.2</v>
      </c>
      <c r="AD172" s="6" t="s">
        <v>198</v>
      </c>
      <c r="AE172" s="6">
        <v>1654686800</v>
      </c>
      <c r="AF172" s="6">
        <v>9</v>
      </c>
      <c r="AI172" s="6" t="s">
        <v>198</v>
      </c>
      <c r="AJ172" s="6">
        <v>1633213900</v>
      </c>
      <c r="AK172" s="6">
        <v>5.6</v>
      </c>
      <c r="AN172" s="6" t="s">
        <v>198</v>
      </c>
      <c r="AO172" s="6">
        <v>1850471200</v>
      </c>
      <c r="AP172" s="6">
        <v>8.3000000000000007</v>
      </c>
      <c r="AS172" s="6" t="s">
        <v>198</v>
      </c>
      <c r="AT172" s="6">
        <v>1913792700</v>
      </c>
      <c r="AU172" s="6">
        <v>5.4</v>
      </c>
      <c r="AX172" s="6" t="s">
        <v>198</v>
      </c>
      <c r="AY172" s="6">
        <v>1671116500</v>
      </c>
      <c r="AZ172" s="6">
        <v>5.0999999999999996</v>
      </c>
      <c r="BC172" s="6" t="s">
        <v>198</v>
      </c>
      <c r="BD172" s="6">
        <v>1500973400</v>
      </c>
      <c r="BE172" s="6">
        <v>12.7</v>
      </c>
      <c r="BH172" s="6" t="s">
        <v>198</v>
      </c>
      <c r="BI172" s="6">
        <v>1452858900</v>
      </c>
      <c r="BJ172" s="6">
        <v>15.5</v>
      </c>
      <c r="BM172" s="6" t="s">
        <v>198</v>
      </c>
      <c r="BN172" s="6">
        <v>1575719800</v>
      </c>
      <c r="BO172" s="6">
        <v>7.8</v>
      </c>
    </row>
    <row r="173" spans="6:67" x14ac:dyDescent="0.25">
      <c r="F173" s="6">
        <f t="shared" si="12"/>
        <v>1771876620</v>
      </c>
      <c r="G173" s="6">
        <f t="shared" si="13"/>
        <v>7.88</v>
      </c>
      <c r="T173" s="6" t="s">
        <v>199</v>
      </c>
      <c r="U173" s="6">
        <v>2481039800</v>
      </c>
      <c r="V173" s="6">
        <v>4.7</v>
      </c>
      <c r="Y173" s="6" t="s">
        <v>199</v>
      </c>
      <c r="Z173" s="6">
        <v>1689759600</v>
      </c>
      <c r="AA173" s="6">
        <v>3.4</v>
      </c>
      <c r="AD173" s="6" t="s">
        <v>199</v>
      </c>
      <c r="AE173" s="6">
        <v>1676461100</v>
      </c>
      <c r="AF173" s="6">
        <v>7.6</v>
      </c>
      <c r="AI173" s="6" t="s">
        <v>199</v>
      </c>
      <c r="AJ173" s="6">
        <v>1725402800</v>
      </c>
      <c r="AK173" s="6">
        <v>7.2</v>
      </c>
      <c r="AN173" s="6" t="s">
        <v>199</v>
      </c>
      <c r="AO173" s="6">
        <v>2397290400</v>
      </c>
      <c r="AP173" s="6">
        <v>5.5</v>
      </c>
      <c r="AS173" s="6" t="s">
        <v>199</v>
      </c>
      <c r="AT173" s="6">
        <v>2613825400</v>
      </c>
      <c r="AU173" s="6">
        <v>7.7</v>
      </c>
      <c r="AX173" s="6" t="s">
        <v>199</v>
      </c>
      <c r="AY173" s="6">
        <v>1796834100</v>
      </c>
      <c r="AZ173" s="6">
        <v>6.5</v>
      </c>
      <c r="BC173" s="6" t="s">
        <v>199</v>
      </c>
      <c r="BD173" s="6">
        <v>1504285200</v>
      </c>
      <c r="BE173" s="6">
        <v>14.2</v>
      </c>
      <c r="BH173" s="6" t="s">
        <v>199</v>
      </c>
      <c r="BI173" s="6">
        <v>1466170800</v>
      </c>
      <c r="BJ173" s="6">
        <v>28.3</v>
      </c>
      <c r="BM173" s="6" t="s">
        <v>199</v>
      </c>
      <c r="BN173" s="6">
        <v>1539886800</v>
      </c>
      <c r="BO173" s="6">
        <v>13.4</v>
      </c>
    </row>
    <row r="174" spans="6:67" x14ac:dyDescent="0.25">
      <c r="F174" s="6">
        <f t="shared" si="12"/>
        <v>1889095600</v>
      </c>
      <c r="G174" s="6">
        <f t="shared" si="13"/>
        <v>9.85</v>
      </c>
      <c r="T174" s="6" t="s">
        <v>200</v>
      </c>
      <c r="U174" s="6">
        <v>2168161200</v>
      </c>
      <c r="V174" s="6">
        <v>10.199999999999999</v>
      </c>
      <c r="Y174" s="6" t="s">
        <v>200</v>
      </c>
      <c r="Z174" s="6">
        <v>2125999600</v>
      </c>
      <c r="AA174" s="6">
        <v>6.7</v>
      </c>
      <c r="AD174" s="6" t="s">
        <v>200</v>
      </c>
      <c r="AE174" s="6">
        <v>1867896300</v>
      </c>
      <c r="AF174" s="6">
        <v>11.7</v>
      </c>
      <c r="AI174" s="6" t="s">
        <v>200</v>
      </c>
      <c r="AJ174" s="6">
        <v>1789147400</v>
      </c>
      <c r="AK174" s="6">
        <v>6.3</v>
      </c>
      <c r="AN174" s="6" t="s">
        <v>200</v>
      </c>
      <c r="AO174" s="6">
        <v>1741809800</v>
      </c>
      <c r="AP174" s="6">
        <v>4.5</v>
      </c>
      <c r="AS174" s="6" t="s">
        <v>200</v>
      </c>
      <c r="AT174" s="6">
        <v>4360807300</v>
      </c>
      <c r="AU174" s="6">
        <v>6.6</v>
      </c>
      <c r="AX174" s="6" t="s">
        <v>200</v>
      </c>
      <c r="AY174" s="6">
        <v>1494368300</v>
      </c>
      <c r="AZ174" s="6">
        <v>8.5</v>
      </c>
      <c r="BC174" s="6" t="s">
        <v>200</v>
      </c>
      <c r="BD174" s="6">
        <v>1442965800</v>
      </c>
      <c r="BE174" s="6">
        <v>9</v>
      </c>
      <c r="BH174" s="6" t="s">
        <v>200</v>
      </c>
      <c r="BI174" s="6">
        <v>1492960600</v>
      </c>
      <c r="BJ174" s="6">
        <v>26.3</v>
      </c>
      <c r="BM174" s="6" t="s">
        <v>200</v>
      </c>
      <c r="BN174" s="6">
        <v>1605837000</v>
      </c>
      <c r="BO174" s="6">
        <v>14.5</v>
      </c>
    </row>
    <row r="175" spans="6:67" x14ac:dyDescent="0.25">
      <c r="F175" s="6">
        <f t="shared" si="12"/>
        <v>2008995330</v>
      </c>
      <c r="G175" s="6">
        <f t="shared" si="13"/>
        <v>10.43</v>
      </c>
      <c r="T175" s="6" t="s">
        <v>201</v>
      </c>
      <c r="U175" s="6">
        <v>2862133200</v>
      </c>
      <c r="V175" s="6">
        <v>27.2</v>
      </c>
      <c r="Y175" s="6" t="s">
        <v>201</v>
      </c>
      <c r="Z175" s="6">
        <v>2027828500</v>
      </c>
      <c r="AA175" s="6">
        <v>4</v>
      </c>
      <c r="AD175" s="6" t="s">
        <v>201</v>
      </c>
      <c r="AE175" s="6">
        <v>1635679800</v>
      </c>
      <c r="AF175" s="6">
        <v>7.4</v>
      </c>
      <c r="AI175" s="6" t="s">
        <v>201</v>
      </c>
      <c r="AJ175" s="6">
        <v>1508532900</v>
      </c>
      <c r="AK175" s="6">
        <v>10.1</v>
      </c>
      <c r="AN175" s="6" t="s">
        <v>201</v>
      </c>
      <c r="AO175" s="6">
        <v>1748584200</v>
      </c>
      <c r="AP175" s="6">
        <v>7.7</v>
      </c>
      <c r="AS175" s="6" t="s">
        <v>201</v>
      </c>
      <c r="AT175" s="6">
        <v>1815783500</v>
      </c>
      <c r="AU175" s="6">
        <v>3</v>
      </c>
      <c r="AX175" s="6" t="s">
        <v>201</v>
      </c>
      <c r="AY175" s="6">
        <v>1489033100</v>
      </c>
      <c r="AZ175" s="6">
        <v>7.1</v>
      </c>
      <c r="BC175" s="6" t="s">
        <v>201</v>
      </c>
      <c r="BD175" s="6">
        <v>1462829400</v>
      </c>
      <c r="BE175" s="6">
        <v>8.4</v>
      </c>
      <c r="BH175" s="6" t="s">
        <v>201</v>
      </c>
      <c r="BI175" s="6">
        <v>1521680699</v>
      </c>
      <c r="BJ175" s="6">
        <v>23.7</v>
      </c>
      <c r="BM175" s="6" t="s">
        <v>201</v>
      </c>
      <c r="BN175" s="6">
        <v>1721345900</v>
      </c>
      <c r="BO175" s="6">
        <v>8.8000000000000007</v>
      </c>
    </row>
    <row r="176" spans="6:67" x14ac:dyDescent="0.25">
      <c r="F176" s="6">
        <f t="shared" si="12"/>
        <v>1779343119.9000001</v>
      </c>
      <c r="G176" s="6">
        <f t="shared" si="13"/>
        <v>10.74</v>
      </c>
      <c r="T176" s="6" t="s">
        <v>202</v>
      </c>
      <c r="U176" s="6">
        <v>2861533200</v>
      </c>
      <c r="V176" s="6">
        <v>3.9</v>
      </c>
      <c r="Y176" s="6" t="s">
        <v>202</v>
      </c>
      <c r="Z176" s="6">
        <v>1705831200</v>
      </c>
      <c r="AA176" s="6">
        <v>7</v>
      </c>
      <c r="AD176" s="6" t="s">
        <v>202</v>
      </c>
      <c r="AE176" s="6">
        <v>1815583100</v>
      </c>
      <c r="AF176" s="6">
        <v>7.9</v>
      </c>
      <c r="AI176" s="6" t="s">
        <v>202</v>
      </c>
      <c r="AJ176" s="6">
        <v>1654897000</v>
      </c>
      <c r="AK176" s="6">
        <v>5.6</v>
      </c>
      <c r="AN176" s="6" t="s">
        <v>202</v>
      </c>
      <c r="AO176" s="6">
        <v>1706112700</v>
      </c>
      <c r="AP176" s="6">
        <v>8.1</v>
      </c>
      <c r="AS176" s="6" t="s">
        <v>202</v>
      </c>
      <c r="AT176" s="6">
        <v>1515956100</v>
      </c>
      <c r="AU176" s="6">
        <v>7.9</v>
      </c>
      <c r="AX176" s="6" t="s">
        <v>202</v>
      </c>
      <c r="AY176" s="6">
        <v>1627737900</v>
      </c>
      <c r="AZ176" s="6">
        <v>6.5</v>
      </c>
      <c r="BC176" s="6" t="s">
        <v>202</v>
      </c>
      <c r="BD176" s="6">
        <v>1554715499</v>
      </c>
      <c r="BE176" s="6">
        <v>9.3000000000000007</v>
      </c>
      <c r="BH176" s="6" t="s">
        <v>202</v>
      </c>
      <c r="BI176" s="6">
        <v>1441794600</v>
      </c>
      <c r="BJ176" s="6">
        <v>23.7</v>
      </c>
      <c r="BM176" s="6" t="s">
        <v>202</v>
      </c>
      <c r="BN176" s="6">
        <v>1454005300</v>
      </c>
      <c r="BO176" s="6">
        <v>9.6999999999999993</v>
      </c>
    </row>
    <row r="177" spans="6:67" x14ac:dyDescent="0.25">
      <c r="F177" s="6">
        <f t="shared" si="12"/>
        <v>1733816659.9000001</v>
      </c>
      <c r="G177" s="6">
        <f t="shared" si="13"/>
        <v>8.9600000000000009</v>
      </c>
      <c r="T177" s="6" t="s">
        <v>203</v>
      </c>
      <c r="U177" s="6">
        <v>2739333900</v>
      </c>
      <c r="V177" s="6">
        <v>4.4000000000000004</v>
      </c>
      <c r="Y177" s="6" t="s">
        <v>203</v>
      </c>
      <c r="Z177" s="6">
        <v>2823660800</v>
      </c>
      <c r="AA177" s="6">
        <v>4.3</v>
      </c>
      <c r="AD177" s="6" t="s">
        <v>203</v>
      </c>
      <c r="AE177" s="6">
        <v>1940469000</v>
      </c>
      <c r="AF177" s="6">
        <v>19.8</v>
      </c>
      <c r="AI177" s="6" t="s">
        <v>203</v>
      </c>
      <c r="AJ177" s="6">
        <v>1913439200</v>
      </c>
      <c r="AK177" s="6">
        <v>4.3</v>
      </c>
      <c r="AN177" s="6" t="s">
        <v>203</v>
      </c>
      <c r="AO177" s="6">
        <v>1691213300</v>
      </c>
      <c r="AP177" s="6">
        <v>17.5</v>
      </c>
      <c r="AS177" s="6" t="s">
        <v>203</v>
      </c>
      <c r="AT177" s="6">
        <v>1821076400</v>
      </c>
      <c r="AU177" s="6">
        <v>6.9</v>
      </c>
      <c r="AX177" s="6" t="s">
        <v>203</v>
      </c>
      <c r="AY177" s="6">
        <v>1514308400</v>
      </c>
      <c r="AZ177" s="6">
        <v>12.2</v>
      </c>
      <c r="BC177" s="6" t="s">
        <v>203</v>
      </c>
      <c r="BD177" s="6">
        <v>1470752601</v>
      </c>
      <c r="BE177" s="6">
        <v>10.4</v>
      </c>
      <c r="BH177" s="6" t="s">
        <v>203</v>
      </c>
      <c r="BI177" s="6">
        <v>1760754700</v>
      </c>
      <c r="BJ177" s="6">
        <v>19.5</v>
      </c>
      <c r="BM177" s="6" t="s">
        <v>203</v>
      </c>
      <c r="BN177" s="6">
        <v>1457320400</v>
      </c>
      <c r="BO177" s="6">
        <v>5.3</v>
      </c>
    </row>
    <row r="178" spans="6:67" x14ac:dyDescent="0.25">
      <c r="F178" s="6">
        <f t="shared" si="12"/>
        <v>1913232870.0999999</v>
      </c>
      <c r="G178" s="6">
        <f t="shared" si="13"/>
        <v>10.459999999999999</v>
      </c>
      <c r="T178" s="6" t="s">
        <v>204</v>
      </c>
      <c r="U178" s="6">
        <v>3020945000</v>
      </c>
      <c r="V178" s="6">
        <v>3.6</v>
      </c>
      <c r="Y178" s="6" t="s">
        <v>204</v>
      </c>
      <c r="Z178" s="6">
        <v>1975041500</v>
      </c>
      <c r="AA178" s="6">
        <v>6.7</v>
      </c>
      <c r="AD178" s="6" t="s">
        <v>204</v>
      </c>
      <c r="AE178" s="6">
        <v>1583760700</v>
      </c>
      <c r="AF178" s="6">
        <v>39.5</v>
      </c>
      <c r="AI178" s="6" t="s">
        <v>204</v>
      </c>
      <c r="AJ178" s="6">
        <v>1974761300</v>
      </c>
      <c r="AK178" s="6">
        <v>5.3</v>
      </c>
      <c r="AN178" s="6" t="s">
        <v>204</v>
      </c>
      <c r="AO178" s="6">
        <v>1911890400</v>
      </c>
      <c r="AP178" s="6">
        <v>8.1999999999999993</v>
      </c>
      <c r="AS178" s="6" t="s">
        <v>204</v>
      </c>
      <c r="AT178" s="6">
        <v>1946696100</v>
      </c>
      <c r="AU178" s="6">
        <v>7.1</v>
      </c>
      <c r="AX178" s="6" t="s">
        <v>204</v>
      </c>
      <c r="AY178" s="6">
        <v>1483114400</v>
      </c>
      <c r="AZ178" s="6">
        <v>6.4</v>
      </c>
      <c r="BC178" s="6" t="s">
        <v>204</v>
      </c>
      <c r="BD178" s="6">
        <v>1439895500</v>
      </c>
      <c r="BE178" s="6">
        <v>5.5</v>
      </c>
      <c r="BH178" s="6" t="s">
        <v>204</v>
      </c>
      <c r="BI178" s="6">
        <v>1629813200</v>
      </c>
      <c r="BJ178" s="6">
        <v>21.4</v>
      </c>
      <c r="BM178" s="6" t="s">
        <v>204</v>
      </c>
      <c r="BN178" s="6">
        <v>1667899100</v>
      </c>
      <c r="BO178" s="6">
        <v>11.2</v>
      </c>
    </row>
    <row r="179" spans="6:67" x14ac:dyDescent="0.25">
      <c r="F179" s="6">
        <f t="shared" si="12"/>
        <v>1863381720</v>
      </c>
      <c r="G179" s="6">
        <f t="shared" si="13"/>
        <v>11.489999999999998</v>
      </c>
      <c r="T179" s="6" t="s">
        <v>205</v>
      </c>
      <c r="U179" s="6">
        <v>2231443600</v>
      </c>
      <c r="V179" s="6">
        <v>5.5</v>
      </c>
      <c r="Y179" s="6" t="s">
        <v>205</v>
      </c>
      <c r="Z179" s="6">
        <v>1942823100</v>
      </c>
      <c r="AA179" s="6">
        <v>6.1</v>
      </c>
      <c r="AD179" s="6" t="s">
        <v>205</v>
      </c>
      <c r="AE179" s="6">
        <v>1533771800</v>
      </c>
      <c r="AF179" s="6">
        <v>8</v>
      </c>
      <c r="AI179" s="6" t="s">
        <v>205</v>
      </c>
      <c r="AJ179" s="6">
        <v>1555518300</v>
      </c>
      <c r="AK179" s="6">
        <v>7</v>
      </c>
      <c r="AN179" s="6" t="s">
        <v>205</v>
      </c>
      <c r="AO179" s="6">
        <v>1700746200</v>
      </c>
      <c r="AP179" s="6">
        <v>18.8</v>
      </c>
      <c r="AS179" s="6" t="s">
        <v>205</v>
      </c>
      <c r="AT179" s="6">
        <v>1531465000</v>
      </c>
      <c r="AU179" s="6">
        <v>7.9</v>
      </c>
      <c r="AX179" s="6" t="s">
        <v>205</v>
      </c>
      <c r="AY179" s="6">
        <v>1483872100</v>
      </c>
      <c r="AZ179" s="6">
        <v>7.1</v>
      </c>
      <c r="BC179" s="6" t="s">
        <v>205</v>
      </c>
      <c r="BD179" s="6">
        <v>1461975400</v>
      </c>
      <c r="BE179" s="6">
        <v>9.5</v>
      </c>
      <c r="BH179" s="6" t="s">
        <v>205</v>
      </c>
      <c r="BI179" s="6">
        <v>1450552301</v>
      </c>
      <c r="BJ179" s="6">
        <v>22.1</v>
      </c>
      <c r="BM179" s="6" t="s">
        <v>205</v>
      </c>
      <c r="BN179" s="6">
        <v>1696817500</v>
      </c>
      <c r="BO179" s="6">
        <v>6.8</v>
      </c>
    </row>
    <row r="180" spans="6:67" x14ac:dyDescent="0.25">
      <c r="F180" s="6">
        <f t="shared" si="12"/>
        <v>1658898530.0999999</v>
      </c>
      <c r="G180" s="6">
        <f t="shared" si="13"/>
        <v>9.879999999999999</v>
      </c>
      <c r="T180" s="6" t="s">
        <v>206</v>
      </c>
      <c r="U180" s="6">
        <v>2189267500</v>
      </c>
      <c r="V180" s="6">
        <v>3.9</v>
      </c>
      <c r="Y180" s="6" t="s">
        <v>206</v>
      </c>
      <c r="Z180" s="6">
        <v>2084853800</v>
      </c>
      <c r="AA180" s="6">
        <v>6.3</v>
      </c>
      <c r="AD180" s="6" t="s">
        <v>206</v>
      </c>
      <c r="AE180" s="6">
        <v>1615732700</v>
      </c>
      <c r="AF180" s="6">
        <v>10.5</v>
      </c>
      <c r="AI180" s="6" t="s">
        <v>206</v>
      </c>
      <c r="AJ180" s="6">
        <v>1660822300</v>
      </c>
      <c r="AK180" s="6">
        <v>7</v>
      </c>
      <c r="AN180" s="6" t="s">
        <v>206</v>
      </c>
      <c r="AO180" s="6">
        <v>1656040800</v>
      </c>
      <c r="AP180" s="6">
        <v>8</v>
      </c>
      <c r="AS180" s="6" t="s">
        <v>206</v>
      </c>
      <c r="AT180" s="6">
        <v>1502734400</v>
      </c>
      <c r="AU180" s="6">
        <v>6.8</v>
      </c>
      <c r="AX180" s="6" t="s">
        <v>206</v>
      </c>
      <c r="AY180" s="6">
        <v>1507742500</v>
      </c>
      <c r="AZ180" s="6">
        <v>6.6</v>
      </c>
      <c r="BC180" s="6" t="s">
        <v>206</v>
      </c>
      <c r="BD180" s="6">
        <v>1435305100</v>
      </c>
      <c r="BE180" s="6">
        <v>10.6</v>
      </c>
      <c r="BH180" s="6" t="s">
        <v>206</v>
      </c>
      <c r="BI180" s="6">
        <v>1492673000</v>
      </c>
      <c r="BJ180" s="6">
        <v>22.8</v>
      </c>
      <c r="BM180" s="6" t="s">
        <v>206</v>
      </c>
      <c r="BN180" s="6">
        <v>1436974400</v>
      </c>
      <c r="BO180" s="6">
        <v>7.2</v>
      </c>
    </row>
    <row r="181" spans="6:67" x14ac:dyDescent="0.25">
      <c r="F181" s="6">
        <f t="shared" si="12"/>
        <v>1658214650</v>
      </c>
      <c r="G181" s="6">
        <f t="shared" si="13"/>
        <v>8.9700000000000006</v>
      </c>
      <c r="T181" s="6" t="s">
        <v>207</v>
      </c>
      <c r="U181" s="6">
        <v>2519531800</v>
      </c>
      <c r="V181" s="6">
        <v>5.8</v>
      </c>
      <c r="Y181" s="6" t="s">
        <v>207</v>
      </c>
      <c r="Z181" s="6">
        <v>1738705100</v>
      </c>
      <c r="AA181" s="6">
        <v>4.5999999999999996</v>
      </c>
      <c r="AD181" s="6" t="s">
        <v>207</v>
      </c>
      <c r="AE181" s="6">
        <v>1851117800</v>
      </c>
      <c r="AF181" s="6">
        <v>11.6</v>
      </c>
      <c r="AI181" s="6" t="s">
        <v>207</v>
      </c>
      <c r="AJ181" s="6">
        <v>1767768900</v>
      </c>
      <c r="AK181" s="6">
        <v>7.5</v>
      </c>
      <c r="AN181" s="6" t="s">
        <v>207</v>
      </c>
      <c r="AO181" s="6">
        <v>2035155000</v>
      </c>
      <c r="AP181" s="6">
        <v>6</v>
      </c>
      <c r="AS181" s="6" t="s">
        <v>207</v>
      </c>
      <c r="AT181" s="6">
        <v>1530808200</v>
      </c>
      <c r="AU181" s="6">
        <v>9.5</v>
      </c>
      <c r="AX181" s="6" t="s">
        <v>207</v>
      </c>
      <c r="AY181" s="6">
        <v>3581832000</v>
      </c>
      <c r="AZ181" s="6">
        <v>5.3</v>
      </c>
      <c r="BC181" s="6" t="s">
        <v>207</v>
      </c>
      <c r="BD181" s="6">
        <v>1500544700</v>
      </c>
      <c r="BE181" s="6">
        <v>6.1</v>
      </c>
      <c r="BH181" s="6" t="s">
        <v>207</v>
      </c>
      <c r="BI181" s="6">
        <v>1449671299</v>
      </c>
      <c r="BJ181" s="6">
        <v>23.5</v>
      </c>
      <c r="BM181" s="6" t="s">
        <v>207</v>
      </c>
      <c r="BN181" s="6">
        <v>1462528400</v>
      </c>
      <c r="BO181" s="6">
        <v>5.8</v>
      </c>
    </row>
    <row r="182" spans="6:67" x14ac:dyDescent="0.25">
      <c r="F182" s="6">
        <f t="shared" si="12"/>
        <v>1943766319.9000001</v>
      </c>
      <c r="G182" s="6">
        <f t="shared" si="13"/>
        <v>8.57</v>
      </c>
      <c r="T182" s="6" t="s">
        <v>208</v>
      </c>
      <c r="U182" s="6">
        <v>2779812300</v>
      </c>
      <c r="V182" s="6">
        <v>5.0999999999999996</v>
      </c>
      <c r="Y182" s="6" t="s">
        <v>208</v>
      </c>
      <c r="Z182" s="6">
        <v>1883169000</v>
      </c>
      <c r="AA182" s="6">
        <v>12.4</v>
      </c>
      <c r="AD182" s="6" t="s">
        <v>208</v>
      </c>
      <c r="AE182" s="6">
        <v>1998752700</v>
      </c>
      <c r="AF182" s="6">
        <v>6.1</v>
      </c>
      <c r="AI182" s="6" t="s">
        <v>208</v>
      </c>
      <c r="AJ182" s="6">
        <v>1663808200</v>
      </c>
      <c r="AK182" s="6">
        <v>6.9</v>
      </c>
      <c r="AN182" s="6" t="s">
        <v>208</v>
      </c>
      <c r="AO182" s="6">
        <v>1590741100</v>
      </c>
      <c r="AP182" s="6">
        <v>7.5</v>
      </c>
      <c r="AS182" s="6" t="s">
        <v>208</v>
      </c>
      <c r="AT182" s="6">
        <v>1516924500</v>
      </c>
      <c r="AU182" s="6">
        <v>11.9</v>
      </c>
      <c r="AX182" s="6" t="s">
        <v>208</v>
      </c>
      <c r="AY182" s="6">
        <v>1686741300</v>
      </c>
      <c r="AZ182" s="6">
        <v>4</v>
      </c>
      <c r="BC182" s="6" t="s">
        <v>208</v>
      </c>
      <c r="BD182" s="6">
        <v>1432942100</v>
      </c>
      <c r="BE182" s="6">
        <v>7.7</v>
      </c>
      <c r="BH182" s="6" t="s">
        <v>208</v>
      </c>
      <c r="BI182" s="6">
        <v>1477175800</v>
      </c>
      <c r="BJ182" s="6">
        <v>17.5</v>
      </c>
      <c r="BM182" s="6" t="s">
        <v>208</v>
      </c>
      <c r="BN182" s="6">
        <v>1454758800</v>
      </c>
      <c r="BO182" s="6">
        <v>7.7</v>
      </c>
    </row>
    <row r="183" spans="6:67" x14ac:dyDescent="0.25">
      <c r="F183" s="6">
        <f t="shared" si="12"/>
        <v>1748482580</v>
      </c>
      <c r="G183" s="6">
        <f t="shared" si="13"/>
        <v>8.68</v>
      </c>
      <c r="T183" s="6" t="s">
        <v>209</v>
      </c>
      <c r="U183" s="6">
        <v>2165818100</v>
      </c>
      <c r="V183" s="6">
        <v>9.1</v>
      </c>
      <c r="Y183" s="6" t="s">
        <v>209</v>
      </c>
      <c r="Z183" s="6">
        <v>2113147000</v>
      </c>
      <c r="AA183" s="6">
        <v>3.7</v>
      </c>
      <c r="AD183" s="6" t="s">
        <v>209</v>
      </c>
      <c r="AE183" s="6">
        <v>1537153100</v>
      </c>
      <c r="AF183" s="6">
        <v>7.7</v>
      </c>
      <c r="AI183" s="6" t="s">
        <v>209</v>
      </c>
      <c r="AJ183" s="6">
        <v>1629852800</v>
      </c>
      <c r="AK183" s="6">
        <v>7.4</v>
      </c>
      <c r="AN183" s="6" t="s">
        <v>209</v>
      </c>
      <c r="AO183" s="6">
        <v>1758841200</v>
      </c>
      <c r="AP183" s="6">
        <v>6</v>
      </c>
      <c r="AS183" s="6" t="s">
        <v>209</v>
      </c>
      <c r="AT183" s="6">
        <v>1544373200</v>
      </c>
      <c r="AU183" s="6">
        <v>7.1</v>
      </c>
      <c r="AX183" s="6" t="s">
        <v>209</v>
      </c>
      <c r="AY183" s="6">
        <v>1487887800</v>
      </c>
      <c r="AZ183" s="6">
        <v>6.9</v>
      </c>
      <c r="BC183" s="6" t="s">
        <v>209</v>
      </c>
      <c r="BD183" s="6">
        <v>1465352500</v>
      </c>
      <c r="BE183" s="6">
        <v>5.6</v>
      </c>
      <c r="BH183" s="6" t="s">
        <v>209</v>
      </c>
      <c r="BI183" s="6">
        <v>1455131499</v>
      </c>
      <c r="BJ183" s="6">
        <v>22.2</v>
      </c>
      <c r="BM183" s="6" t="s">
        <v>209</v>
      </c>
      <c r="BN183" s="6">
        <v>1447782500</v>
      </c>
      <c r="BO183" s="6">
        <v>9.9</v>
      </c>
    </row>
    <row r="184" spans="6:67" x14ac:dyDescent="0.25">
      <c r="F184" s="6">
        <f t="shared" si="12"/>
        <v>1660533969.9000001</v>
      </c>
      <c r="G184" s="6">
        <f t="shared" si="13"/>
        <v>8.56</v>
      </c>
      <c r="T184" s="6" t="s">
        <v>210</v>
      </c>
      <c r="U184" s="6">
        <v>3809565200</v>
      </c>
      <c r="V184" s="6">
        <v>3</v>
      </c>
      <c r="Y184" s="6" t="s">
        <v>210</v>
      </c>
      <c r="Z184" s="6">
        <v>1987276700</v>
      </c>
      <c r="AA184" s="6">
        <v>7.6</v>
      </c>
      <c r="AD184" s="6" t="s">
        <v>210</v>
      </c>
      <c r="AE184" s="6">
        <v>1639736700</v>
      </c>
      <c r="AF184" s="6">
        <v>7.9</v>
      </c>
      <c r="AI184" s="6" t="s">
        <v>210</v>
      </c>
      <c r="AJ184" s="6">
        <v>1932958000</v>
      </c>
      <c r="AK184" s="6">
        <v>3.9</v>
      </c>
      <c r="AN184" s="6" t="s">
        <v>210</v>
      </c>
      <c r="AO184" s="6">
        <v>1785343100</v>
      </c>
      <c r="AP184" s="6">
        <v>7.2</v>
      </c>
      <c r="AS184" s="6" t="s">
        <v>210</v>
      </c>
      <c r="AT184" s="6">
        <v>1551774500</v>
      </c>
      <c r="AU184" s="6">
        <v>10.6</v>
      </c>
      <c r="AX184" s="6" t="s">
        <v>210</v>
      </c>
      <c r="AY184" s="6">
        <v>1485209300</v>
      </c>
      <c r="AZ184" s="6">
        <v>11</v>
      </c>
      <c r="BC184" s="6" t="s">
        <v>210</v>
      </c>
      <c r="BD184" s="6">
        <v>1693226000</v>
      </c>
      <c r="BE184" s="6">
        <v>8.8000000000000007</v>
      </c>
      <c r="BH184" s="6" t="s">
        <v>210</v>
      </c>
      <c r="BI184" s="6">
        <v>1554892700</v>
      </c>
      <c r="BJ184" s="6">
        <v>22.8</v>
      </c>
      <c r="BM184" s="6" t="s">
        <v>210</v>
      </c>
      <c r="BN184" s="6">
        <v>1447142600</v>
      </c>
      <c r="BO184" s="6">
        <v>4.3</v>
      </c>
    </row>
    <row r="185" spans="6:67" x14ac:dyDescent="0.25">
      <c r="F185" s="6">
        <f t="shared" si="12"/>
        <v>1888712480</v>
      </c>
      <c r="G185" s="6">
        <f t="shared" si="13"/>
        <v>8.7099999999999991</v>
      </c>
      <c r="T185" s="6" t="s">
        <v>211</v>
      </c>
      <c r="U185" s="6">
        <v>2578092400</v>
      </c>
      <c r="V185" s="6">
        <v>4.8</v>
      </c>
      <c r="Y185" s="6" t="s">
        <v>211</v>
      </c>
      <c r="Z185" s="6">
        <v>1847721900</v>
      </c>
      <c r="AA185" s="6">
        <v>5.0999999999999996</v>
      </c>
      <c r="AD185" s="6" t="s">
        <v>211</v>
      </c>
      <c r="AE185" s="6">
        <v>1549924700</v>
      </c>
      <c r="AF185" s="6">
        <v>7.9</v>
      </c>
      <c r="AI185" s="6" t="s">
        <v>211</v>
      </c>
      <c r="AJ185" s="6">
        <v>1631414300</v>
      </c>
      <c r="AK185" s="6">
        <v>12.4</v>
      </c>
      <c r="AN185" s="6" t="s">
        <v>211</v>
      </c>
      <c r="AO185" s="6">
        <v>1698156000</v>
      </c>
      <c r="AP185" s="6">
        <v>6</v>
      </c>
      <c r="AS185" s="6" t="s">
        <v>211</v>
      </c>
      <c r="AT185" s="6">
        <v>1771701000</v>
      </c>
      <c r="AU185" s="6">
        <v>6</v>
      </c>
      <c r="AX185" s="6" t="s">
        <v>211</v>
      </c>
      <c r="AY185" s="6">
        <v>1509669200</v>
      </c>
      <c r="AZ185" s="6">
        <v>7.2</v>
      </c>
      <c r="BC185" s="6" t="s">
        <v>211</v>
      </c>
      <c r="BD185" s="6">
        <v>1460966000</v>
      </c>
      <c r="BE185" s="6">
        <v>10.1</v>
      </c>
      <c r="BH185" s="6" t="s">
        <v>211</v>
      </c>
      <c r="BI185" s="6">
        <v>1667961499</v>
      </c>
      <c r="BJ185" s="6">
        <v>39.6</v>
      </c>
      <c r="BM185" s="6" t="s">
        <v>211</v>
      </c>
      <c r="BN185" s="6">
        <v>1449677700</v>
      </c>
      <c r="BO185" s="6">
        <v>4.2</v>
      </c>
    </row>
    <row r="186" spans="6:67" x14ac:dyDescent="0.25">
      <c r="F186" s="6">
        <f t="shared" si="12"/>
        <v>1716528469.9000001</v>
      </c>
      <c r="G186" s="6">
        <f t="shared" si="13"/>
        <v>10.33</v>
      </c>
      <c r="T186" s="6" t="s">
        <v>212</v>
      </c>
      <c r="U186" s="6">
        <v>2208902100</v>
      </c>
      <c r="V186" s="6">
        <v>4.3</v>
      </c>
      <c r="Y186" s="6" t="s">
        <v>212</v>
      </c>
      <c r="Z186" s="6">
        <v>2023554700</v>
      </c>
      <c r="AA186" s="6">
        <v>5.7</v>
      </c>
      <c r="AD186" s="6" t="s">
        <v>212</v>
      </c>
      <c r="AE186" s="6">
        <v>1679022300</v>
      </c>
      <c r="AF186" s="6">
        <v>9</v>
      </c>
      <c r="AI186" s="6" t="s">
        <v>212</v>
      </c>
      <c r="AJ186" s="6">
        <v>1669008100</v>
      </c>
      <c r="AK186" s="6">
        <v>7.6</v>
      </c>
      <c r="AN186" s="6" t="s">
        <v>212</v>
      </c>
      <c r="AO186" s="6">
        <v>1699275500</v>
      </c>
      <c r="AP186" s="6">
        <v>6.5</v>
      </c>
      <c r="AS186" s="6" t="s">
        <v>212</v>
      </c>
      <c r="AT186" s="6">
        <v>1503141200</v>
      </c>
      <c r="AU186" s="6">
        <v>4.3</v>
      </c>
      <c r="AX186" s="6" t="s">
        <v>212</v>
      </c>
      <c r="AY186" s="6">
        <v>1529013300</v>
      </c>
      <c r="AZ186" s="6">
        <v>6.8</v>
      </c>
      <c r="BC186" s="6" t="s">
        <v>212</v>
      </c>
      <c r="BD186" s="6">
        <v>1463657000</v>
      </c>
      <c r="BE186" s="6">
        <v>7.1</v>
      </c>
      <c r="BH186" s="6" t="s">
        <v>212</v>
      </c>
      <c r="BI186" s="6">
        <v>1462763299</v>
      </c>
      <c r="BJ186" s="6">
        <v>24.8</v>
      </c>
      <c r="BM186" s="6" t="s">
        <v>212</v>
      </c>
      <c r="BN186" s="6">
        <v>1441432300</v>
      </c>
      <c r="BO186" s="6">
        <v>6.2</v>
      </c>
    </row>
    <row r="187" spans="6:67" x14ac:dyDescent="0.25">
      <c r="F187" s="6">
        <f t="shared" si="12"/>
        <v>1667976979.9000001</v>
      </c>
      <c r="G187" s="6">
        <f t="shared" si="13"/>
        <v>8.23</v>
      </c>
      <c r="T187" s="6" t="s">
        <v>213</v>
      </c>
      <c r="U187" s="6">
        <v>2465472600</v>
      </c>
      <c r="V187" s="6">
        <v>4.5999999999999996</v>
      </c>
      <c r="Y187" s="6" t="s">
        <v>213</v>
      </c>
      <c r="Z187" s="6">
        <v>1710714400</v>
      </c>
      <c r="AA187" s="6">
        <v>11.4</v>
      </c>
      <c r="AD187" s="6" t="s">
        <v>213</v>
      </c>
      <c r="AE187" s="6">
        <v>1859960800</v>
      </c>
      <c r="AF187" s="6">
        <v>9</v>
      </c>
      <c r="AI187" s="6" t="s">
        <v>213</v>
      </c>
      <c r="AJ187" s="6">
        <v>1585745900</v>
      </c>
      <c r="AK187" s="6">
        <v>10.5</v>
      </c>
      <c r="AN187" s="6" t="s">
        <v>213</v>
      </c>
      <c r="AO187" s="6">
        <v>1896015100</v>
      </c>
      <c r="AP187" s="6">
        <v>5.2</v>
      </c>
      <c r="AS187" s="6" t="s">
        <v>213</v>
      </c>
      <c r="AT187" s="6">
        <v>1543181500</v>
      </c>
      <c r="AU187" s="6">
        <v>10.7</v>
      </c>
      <c r="AX187" s="6" t="s">
        <v>213</v>
      </c>
      <c r="AY187" s="6">
        <v>1520853000</v>
      </c>
      <c r="AZ187" s="6">
        <v>4.7</v>
      </c>
      <c r="BC187" s="6" t="s">
        <v>213</v>
      </c>
      <c r="BD187" s="6">
        <v>1470482000</v>
      </c>
      <c r="BE187" s="6">
        <v>6.3</v>
      </c>
      <c r="BH187" s="6" t="s">
        <v>213</v>
      </c>
      <c r="BI187" s="6">
        <v>1456615301</v>
      </c>
      <c r="BJ187" s="6">
        <v>33.200000000000003</v>
      </c>
      <c r="BM187" s="6" t="s">
        <v>213</v>
      </c>
      <c r="BN187" s="6">
        <v>1735626500</v>
      </c>
      <c r="BO187" s="6">
        <v>5.0999999999999996</v>
      </c>
    </row>
    <row r="188" spans="6:67" x14ac:dyDescent="0.25">
      <c r="F188" s="6">
        <f t="shared" si="12"/>
        <v>1724466710.0999999</v>
      </c>
      <c r="G188" s="6">
        <f t="shared" si="13"/>
        <v>10.07</v>
      </c>
      <c r="T188" s="6" t="s">
        <v>214</v>
      </c>
      <c r="U188" s="6">
        <v>2611813600</v>
      </c>
      <c r="V188" s="6">
        <v>4.5</v>
      </c>
      <c r="Y188" s="6" t="s">
        <v>214</v>
      </c>
      <c r="Z188" s="6">
        <v>2003562700</v>
      </c>
      <c r="AA188" s="6">
        <v>5</v>
      </c>
      <c r="AD188" s="6" t="s">
        <v>214</v>
      </c>
      <c r="AE188" s="6">
        <v>1910871600</v>
      </c>
      <c r="AF188" s="6">
        <v>7.2</v>
      </c>
      <c r="AI188" s="6" t="s">
        <v>214</v>
      </c>
      <c r="AJ188" s="6">
        <v>1971725800</v>
      </c>
      <c r="AK188" s="6">
        <v>5.8</v>
      </c>
      <c r="AN188" s="6" t="s">
        <v>214</v>
      </c>
      <c r="AO188" s="6">
        <v>1886547600</v>
      </c>
      <c r="AP188" s="6">
        <v>17.3</v>
      </c>
      <c r="AS188" s="6" t="s">
        <v>214</v>
      </c>
      <c r="AT188" s="6">
        <v>1798580400</v>
      </c>
      <c r="AU188" s="6">
        <v>15.7</v>
      </c>
      <c r="AX188" s="6" t="s">
        <v>214</v>
      </c>
      <c r="AY188" s="6">
        <v>1508040900</v>
      </c>
      <c r="AZ188" s="6">
        <v>8.1</v>
      </c>
      <c r="BC188" s="6" t="s">
        <v>214</v>
      </c>
      <c r="BD188" s="6">
        <v>1431625001</v>
      </c>
      <c r="BE188" s="6">
        <v>7.9</v>
      </c>
      <c r="BH188" s="6" t="s">
        <v>214</v>
      </c>
      <c r="BI188" s="6">
        <v>1576418300</v>
      </c>
      <c r="BJ188" s="6">
        <v>26</v>
      </c>
      <c r="BM188" s="6" t="s">
        <v>214</v>
      </c>
      <c r="BN188" s="6">
        <v>1440895300</v>
      </c>
      <c r="BO188" s="6">
        <v>7.8</v>
      </c>
    </row>
    <row r="189" spans="6:67" x14ac:dyDescent="0.25">
      <c r="F189" s="6">
        <f t="shared" si="12"/>
        <v>1814008120.0999999</v>
      </c>
      <c r="G189" s="6">
        <f t="shared" si="13"/>
        <v>10.53</v>
      </c>
      <c r="T189" s="6" t="s">
        <v>215</v>
      </c>
      <c r="U189" s="6">
        <v>3646893500</v>
      </c>
      <c r="V189" s="6">
        <v>6.9</v>
      </c>
      <c r="Y189" s="6" t="s">
        <v>215</v>
      </c>
      <c r="Z189" s="6">
        <v>1877915100</v>
      </c>
      <c r="AA189" s="6">
        <v>7.6</v>
      </c>
      <c r="AD189" s="6" t="s">
        <v>215</v>
      </c>
      <c r="AE189" s="6">
        <v>1790948800</v>
      </c>
      <c r="AF189" s="6">
        <v>7.2</v>
      </c>
      <c r="AI189" s="6" t="s">
        <v>215</v>
      </c>
      <c r="AJ189" s="6">
        <v>1693787400</v>
      </c>
      <c r="AK189" s="6">
        <v>6.4</v>
      </c>
      <c r="AN189" s="6" t="s">
        <v>215</v>
      </c>
      <c r="AO189" s="6">
        <v>2174090200</v>
      </c>
      <c r="AP189" s="6">
        <v>15.2</v>
      </c>
      <c r="AS189" s="6" t="s">
        <v>215</v>
      </c>
      <c r="AT189" s="6">
        <v>1715904400</v>
      </c>
      <c r="AU189" s="6">
        <v>7.2</v>
      </c>
      <c r="AX189" s="6" t="s">
        <v>215</v>
      </c>
      <c r="AY189" s="6">
        <v>1519534800</v>
      </c>
      <c r="AZ189" s="6">
        <v>8</v>
      </c>
      <c r="BC189" s="6" t="s">
        <v>215</v>
      </c>
      <c r="BD189" s="6">
        <v>1481107399</v>
      </c>
      <c r="BE189" s="6">
        <v>6.3</v>
      </c>
      <c r="BH189" s="6" t="s">
        <v>215</v>
      </c>
      <c r="BI189" s="6">
        <v>1471743100</v>
      </c>
      <c r="BJ189" s="6">
        <v>27.9</v>
      </c>
      <c r="BM189" s="6" t="s">
        <v>215</v>
      </c>
      <c r="BN189" s="6">
        <v>1475511500</v>
      </c>
      <c r="BO189" s="6">
        <v>5.7</v>
      </c>
    </row>
    <row r="190" spans="6:67" x14ac:dyDescent="0.25">
      <c r="F190" s="6">
        <f t="shared" si="12"/>
        <v>1884743619.9000001</v>
      </c>
      <c r="G190" s="6">
        <f t="shared" si="13"/>
        <v>9.84</v>
      </c>
      <c r="T190" s="6" t="s">
        <v>216</v>
      </c>
      <c r="U190" s="6">
        <v>2805894300</v>
      </c>
      <c r="V190" s="6">
        <v>4.2</v>
      </c>
      <c r="Y190" s="6" t="s">
        <v>216</v>
      </c>
      <c r="Z190" s="6">
        <v>1979782300</v>
      </c>
      <c r="AA190" s="6">
        <v>4.5999999999999996</v>
      </c>
      <c r="AD190" s="6" t="s">
        <v>216</v>
      </c>
      <c r="AE190" s="6">
        <v>1670922500</v>
      </c>
      <c r="AF190" s="6">
        <v>12.2</v>
      </c>
      <c r="AI190" s="6" t="s">
        <v>216</v>
      </c>
      <c r="AJ190" s="6">
        <v>1872867100</v>
      </c>
      <c r="AK190" s="6">
        <v>7.2</v>
      </c>
      <c r="AN190" s="6" t="s">
        <v>216</v>
      </c>
      <c r="AO190" s="6">
        <v>2072886000</v>
      </c>
      <c r="AP190" s="6">
        <v>3.6</v>
      </c>
      <c r="AS190" s="6" t="s">
        <v>216</v>
      </c>
      <c r="AT190" s="6">
        <v>1518885200</v>
      </c>
      <c r="AU190" s="6">
        <v>8.1</v>
      </c>
      <c r="AX190" s="6" t="s">
        <v>216</v>
      </c>
      <c r="AY190" s="6">
        <v>1642105900</v>
      </c>
      <c r="AZ190" s="6">
        <v>5.3</v>
      </c>
      <c r="BC190" s="6" t="s">
        <v>216</v>
      </c>
      <c r="BD190" s="6">
        <v>1458554601</v>
      </c>
      <c r="BE190" s="6">
        <v>9</v>
      </c>
      <c r="BH190" s="6" t="s">
        <v>216</v>
      </c>
      <c r="BI190" s="6">
        <v>1489086399</v>
      </c>
      <c r="BJ190" s="6">
        <v>33.4</v>
      </c>
      <c r="BM190" s="6" t="s">
        <v>216</v>
      </c>
      <c r="BN190" s="6">
        <v>1473811600</v>
      </c>
      <c r="BO190" s="6">
        <v>10.8</v>
      </c>
    </row>
    <row r="191" spans="6:67" x14ac:dyDescent="0.25">
      <c r="F191" s="6">
        <f t="shared" si="12"/>
        <v>1798479590</v>
      </c>
      <c r="G191" s="6">
        <f t="shared" si="13"/>
        <v>9.84</v>
      </c>
      <c r="T191" s="6" t="s">
        <v>217</v>
      </c>
      <c r="U191" s="6">
        <v>2186880400</v>
      </c>
      <c r="V191" s="6">
        <v>4.2</v>
      </c>
      <c r="Y191" s="6" t="s">
        <v>217</v>
      </c>
      <c r="Z191" s="6">
        <v>1722777600</v>
      </c>
      <c r="AA191" s="6">
        <v>10.3</v>
      </c>
      <c r="AD191" s="6" t="s">
        <v>217</v>
      </c>
      <c r="AE191" s="6">
        <v>1783631600</v>
      </c>
      <c r="AF191" s="6">
        <v>7.3</v>
      </c>
      <c r="AI191" s="6" t="s">
        <v>217</v>
      </c>
      <c r="AJ191" s="6">
        <v>1781377600</v>
      </c>
      <c r="AK191" s="6">
        <v>8.6</v>
      </c>
      <c r="AN191" s="6" t="s">
        <v>217</v>
      </c>
      <c r="AO191" s="6">
        <v>1744454200</v>
      </c>
      <c r="AP191" s="6">
        <v>9.1</v>
      </c>
      <c r="AS191" s="6" t="s">
        <v>217</v>
      </c>
      <c r="AT191" s="6">
        <v>1513797200</v>
      </c>
      <c r="AU191" s="6">
        <v>7.3</v>
      </c>
      <c r="AX191" s="6" t="s">
        <v>217</v>
      </c>
      <c r="AY191" s="6">
        <v>1486414700</v>
      </c>
      <c r="AZ191" s="6">
        <v>7.8</v>
      </c>
      <c r="BC191" s="6" t="s">
        <v>217</v>
      </c>
      <c r="BD191" s="6">
        <v>1461651801</v>
      </c>
      <c r="BE191" s="6">
        <v>6</v>
      </c>
      <c r="BH191" s="6" t="s">
        <v>217</v>
      </c>
      <c r="BI191" s="6">
        <v>1469467101</v>
      </c>
      <c r="BJ191" s="6">
        <v>32.6</v>
      </c>
      <c r="BM191" s="6" t="s">
        <v>217</v>
      </c>
      <c r="BN191" s="6">
        <v>1528906400</v>
      </c>
      <c r="BO191" s="6">
        <v>6.3</v>
      </c>
    </row>
    <row r="192" spans="6:67" x14ac:dyDescent="0.25">
      <c r="F192" s="6">
        <f t="shared" si="12"/>
        <v>1667935860.2</v>
      </c>
      <c r="G192" s="6">
        <f t="shared" si="13"/>
        <v>9.9499999999999993</v>
      </c>
      <c r="T192" s="6" t="s">
        <v>218</v>
      </c>
      <c r="U192" s="6">
        <v>2186835800</v>
      </c>
      <c r="V192" s="6">
        <v>6.4</v>
      </c>
      <c r="Y192" s="6" t="s">
        <v>218</v>
      </c>
      <c r="Z192" s="6">
        <v>1882031600</v>
      </c>
      <c r="AA192" s="6">
        <v>10.3</v>
      </c>
      <c r="AD192" s="6" t="s">
        <v>218</v>
      </c>
      <c r="AE192" s="6">
        <v>1673942200</v>
      </c>
      <c r="AF192" s="6">
        <v>8.6999999999999993</v>
      </c>
      <c r="AI192" s="6" t="s">
        <v>218</v>
      </c>
      <c r="AJ192" s="6">
        <v>1737705900</v>
      </c>
      <c r="AK192" s="6">
        <v>6.8</v>
      </c>
      <c r="AN192" s="6" t="s">
        <v>218</v>
      </c>
      <c r="AO192" s="6">
        <v>1730028700</v>
      </c>
      <c r="AP192" s="6">
        <v>7.8</v>
      </c>
      <c r="AS192" s="6" t="s">
        <v>218</v>
      </c>
      <c r="AT192" s="6">
        <v>1490179200</v>
      </c>
      <c r="AU192" s="6">
        <v>8.9</v>
      </c>
      <c r="AX192" s="6" t="s">
        <v>218</v>
      </c>
      <c r="AY192" s="6">
        <v>1670064400</v>
      </c>
      <c r="AZ192" s="6">
        <v>1.9</v>
      </c>
      <c r="BC192" s="6" t="s">
        <v>218</v>
      </c>
      <c r="BD192" s="6">
        <v>1740770300</v>
      </c>
      <c r="BE192" s="6">
        <v>6</v>
      </c>
      <c r="BH192" s="6" t="s">
        <v>218</v>
      </c>
      <c r="BI192" s="6">
        <v>1481010900</v>
      </c>
      <c r="BJ192" s="6">
        <v>21.5</v>
      </c>
      <c r="BM192" s="6" t="s">
        <v>218</v>
      </c>
      <c r="BN192" s="6">
        <v>1617073200</v>
      </c>
      <c r="BO192" s="6">
        <v>5.9</v>
      </c>
    </row>
    <row r="193" spans="6:67" x14ac:dyDescent="0.25">
      <c r="F193" s="6">
        <f t="shared" si="12"/>
        <v>1720964220</v>
      </c>
      <c r="G193" s="6">
        <f t="shared" si="13"/>
        <v>8.42</v>
      </c>
      <c r="T193" s="6" t="s">
        <v>219</v>
      </c>
      <c r="U193" s="6">
        <v>2572901600</v>
      </c>
      <c r="V193" s="6">
        <v>6.7</v>
      </c>
      <c r="Y193" s="6" t="s">
        <v>219</v>
      </c>
      <c r="Z193" s="6">
        <v>1957310600</v>
      </c>
      <c r="AA193" s="6">
        <v>5.2</v>
      </c>
      <c r="AD193" s="6" t="s">
        <v>219</v>
      </c>
      <c r="AE193" s="6">
        <v>2257505100</v>
      </c>
      <c r="AF193" s="6">
        <v>7.4</v>
      </c>
      <c r="AI193" s="6" t="s">
        <v>219</v>
      </c>
      <c r="AJ193" s="6">
        <v>2170838900</v>
      </c>
      <c r="AK193" s="6">
        <v>6.8</v>
      </c>
      <c r="AN193" s="6" t="s">
        <v>219</v>
      </c>
      <c r="AO193" s="6">
        <v>2021133400</v>
      </c>
      <c r="AP193" s="6">
        <v>5.4</v>
      </c>
      <c r="AS193" s="6" t="s">
        <v>219</v>
      </c>
      <c r="AT193" s="6">
        <v>1584524200</v>
      </c>
      <c r="AU193" s="6">
        <v>5</v>
      </c>
      <c r="AX193" s="6" t="s">
        <v>219</v>
      </c>
      <c r="AY193" s="6">
        <v>1634579400</v>
      </c>
      <c r="AZ193" s="6">
        <v>9</v>
      </c>
      <c r="BC193" s="6" t="s">
        <v>219</v>
      </c>
      <c r="BD193" s="6">
        <v>1444323500</v>
      </c>
      <c r="BE193" s="6">
        <v>8.6999999999999993</v>
      </c>
      <c r="BH193" s="6" t="s">
        <v>219</v>
      </c>
      <c r="BI193" s="6">
        <v>1463035101</v>
      </c>
      <c r="BJ193" s="6">
        <v>28.3</v>
      </c>
      <c r="BM193" s="6" t="s">
        <v>219</v>
      </c>
      <c r="BN193" s="6">
        <v>1603182700</v>
      </c>
      <c r="BO193" s="6">
        <v>9.6999999999999993</v>
      </c>
    </row>
    <row r="194" spans="6:67" x14ac:dyDescent="0.25">
      <c r="F194" s="6">
        <f t="shared" si="12"/>
        <v>1870933450.0999999</v>
      </c>
      <c r="G194" s="6">
        <f t="shared" si="13"/>
        <v>9.2200000000000006</v>
      </c>
      <c r="T194" s="6" t="s">
        <v>220</v>
      </c>
      <c r="U194" s="6">
        <v>2519317400</v>
      </c>
      <c r="V194" s="6">
        <v>9.6</v>
      </c>
      <c r="Y194" s="6" t="s">
        <v>220</v>
      </c>
      <c r="Z194" s="6">
        <v>2253664200</v>
      </c>
      <c r="AA194" s="6">
        <v>5.8</v>
      </c>
      <c r="AD194" s="6" t="s">
        <v>220</v>
      </c>
      <c r="AE194" s="6">
        <v>1445137300</v>
      </c>
      <c r="AF194" s="6">
        <v>8.1</v>
      </c>
      <c r="AI194" s="6" t="s">
        <v>220</v>
      </c>
      <c r="AJ194" s="6">
        <v>1654245800</v>
      </c>
      <c r="AK194" s="6">
        <v>7.7</v>
      </c>
      <c r="AN194" s="6" t="s">
        <v>220</v>
      </c>
      <c r="AO194" s="6">
        <v>1700610800</v>
      </c>
      <c r="AP194" s="6">
        <v>5.6</v>
      </c>
      <c r="AS194" s="6" t="s">
        <v>220</v>
      </c>
      <c r="AT194" s="6">
        <v>1812855300</v>
      </c>
      <c r="AU194" s="6">
        <v>6.9</v>
      </c>
      <c r="AX194" s="6" t="s">
        <v>220</v>
      </c>
      <c r="AY194" s="6">
        <v>1915074300</v>
      </c>
      <c r="AZ194" s="6">
        <v>4.8</v>
      </c>
      <c r="BC194" s="6" t="s">
        <v>220</v>
      </c>
      <c r="BD194" s="6">
        <v>1447416600</v>
      </c>
      <c r="BE194" s="6">
        <v>5.9</v>
      </c>
      <c r="BH194" s="6" t="s">
        <v>220</v>
      </c>
      <c r="BI194" s="6">
        <v>1481326199</v>
      </c>
      <c r="BJ194" s="6">
        <v>23.6</v>
      </c>
      <c r="BM194" s="6" t="s">
        <v>220</v>
      </c>
      <c r="BN194" s="6">
        <v>1451189000</v>
      </c>
      <c r="BO194" s="6">
        <v>12.2</v>
      </c>
    </row>
    <row r="195" spans="6:67" x14ac:dyDescent="0.25">
      <c r="F195" s="6">
        <f t="shared" si="12"/>
        <v>1768083689.9000001</v>
      </c>
      <c r="G195" s="6">
        <f t="shared" si="13"/>
        <v>9.02</v>
      </c>
      <c r="T195" s="6" t="s">
        <v>221</v>
      </c>
      <c r="U195" s="6">
        <v>2839301500</v>
      </c>
      <c r="V195" s="6">
        <v>8.8000000000000007</v>
      </c>
      <c r="Y195" s="6" t="s">
        <v>221</v>
      </c>
      <c r="Z195" s="6">
        <v>1862768700</v>
      </c>
      <c r="AA195" s="6">
        <v>5.7</v>
      </c>
      <c r="AD195" s="6" t="s">
        <v>221</v>
      </c>
      <c r="AE195" s="6">
        <v>1908217000</v>
      </c>
      <c r="AF195" s="6">
        <v>5.2</v>
      </c>
      <c r="AI195" s="6" t="s">
        <v>221</v>
      </c>
      <c r="AJ195" s="6">
        <v>1539791500</v>
      </c>
      <c r="AK195" s="6">
        <v>8</v>
      </c>
      <c r="AN195" s="6" t="s">
        <v>221</v>
      </c>
      <c r="AO195" s="6">
        <v>1819835600</v>
      </c>
      <c r="AP195" s="6">
        <v>7.3</v>
      </c>
      <c r="AS195" s="6" t="s">
        <v>221</v>
      </c>
      <c r="AT195" s="6">
        <v>1521035300</v>
      </c>
      <c r="AU195" s="6">
        <v>8.6999999999999993</v>
      </c>
      <c r="AX195" s="6" t="s">
        <v>221</v>
      </c>
      <c r="AY195" s="6">
        <v>1678294500</v>
      </c>
      <c r="AZ195" s="6">
        <v>9.8000000000000007</v>
      </c>
      <c r="BC195" s="6" t="s">
        <v>221</v>
      </c>
      <c r="BD195" s="6">
        <v>1644490100</v>
      </c>
      <c r="BE195" s="6">
        <v>7.5</v>
      </c>
      <c r="BH195" s="6" t="s">
        <v>221</v>
      </c>
      <c r="BI195" s="6">
        <v>1453273801</v>
      </c>
      <c r="BJ195" s="6">
        <v>18.3</v>
      </c>
      <c r="BM195" s="6" t="s">
        <v>221</v>
      </c>
      <c r="BN195" s="6">
        <v>1451725900</v>
      </c>
      <c r="BO195" s="6">
        <v>5.2</v>
      </c>
    </row>
    <row r="196" spans="6:67" x14ac:dyDescent="0.25">
      <c r="F196" s="6">
        <f t="shared" si="12"/>
        <v>1771873390.0999999</v>
      </c>
      <c r="G196" s="6">
        <f t="shared" si="13"/>
        <v>8.4499999999999993</v>
      </c>
      <c r="T196" s="6" t="s">
        <v>222</v>
      </c>
      <c r="U196" s="6">
        <v>2165693900</v>
      </c>
      <c r="V196" s="6">
        <v>11.6</v>
      </c>
      <c r="Y196" s="6" t="s">
        <v>222</v>
      </c>
      <c r="Z196" s="6">
        <v>2024836600</v>
      </c>
      <c r="AA196" s="6">
        <v>5.9</v>
      </c>
      <c r="AD196" s="6" t="s">
        <v>222</v>
      </c>
      <c r="AE196" s="6">
        <v>1630388400</v>
      </c>
      <c r="AF196" s="6">
        <v>9.9</v>
      </c>
      <c r="AI196" s="6" t="s">
        <v>222</v>
      </c>
      <c r="AJ196" s="6">
        <v>1662437800</v>
      </c>
      <c r="AK196" s="6">
        <v>6.6</v>
      </c>
      <c r="AN196" s="6" t="s">
        <v>222</v>
      </c>
      <c r="AO196" s="6">
        <v>1825825000</v>
      </c>
      <c r="AP196" s="6">
        <v>7.7</v>
      </c>
      <c r="AS196" s="6" t="s">
        <v>222</v>
      </c>
      <c r="AT196" s="6">
        <v>1516728900</v>
      </c>
      <c r="AU196" s="6">
        <v>7.6</v>
      </c>
      <c r="AX196" s="6" t="s">
        <v>222</v>
      </c>
      <c r="AY196" s="6">
        <v>1517183000</v>
      </c>
      <c r="AZ196" s="6">
        <v>7.7</v>
      </c>
      <c r="BC196" s="6" t="s">
        <v>222</v>
      </c>
      <c r="BD196" s="6">
        <v>1603959201</v>
      </c>
      <c r="BE196" s="6">
        <v>8.1999999999999993</v>
      </c>
      <c r="BH196" s="6" t="s">
        <v>222</v>
      </c>
      <c r="BI196" s="6">
        <v>1619769700</v>
      </c>
      <c r="BJ196" s="6">
        <v>20.2</v>
      </c>
      <c r="BM196" s="6" t="s">
        <v>222</v>
      </c>
      <c r="BN196" s="6">
        <v>1610512300</v>
      </c>
      <c r="BO196" s="6">
        <v>5.0999999999999996</v>
      </c>
    </row>
    <row r="197" spans="6:67" x14ac:dyDescent="0.25">
      <c r="F197" s="6">
        <f t="shared" si="12"/>
        <v>1717733480.0999999</v>
      </c>
      <c r="G197" s="6">
        <f t="shared" si="13"/>
        <v>9.0500000000000007</v>
      </c>
      <c r="T197" s="6" t="s">
        <v>223</v>
      </c>
      <c r="U197" s="6">
        <v>2534825200</v>
      </c>
      <c r="V197" s="6">
        <v>7</v>
      </c>
      <c r="Y197" s="6" t="s">
        <v>223</v>
      </c>
      <c r="Z197" s="6">
        <v>1818806900</v>
      </c>
      <c r="AA197" s="6">
        <v>6.1</v>
      </c>
      <c r="AD197" s="6" t="s">
        <v>223</v>
      </c>
      <c r="AE197" s="6">
        <v>1650024500</v>
      </c>
      <c r="AF197" s="6">
        <v>6</v>
      </c>
      <c r="AI197" s="6" t="s">
        <v>223</v>
      </c>
      <c r="AJ197" s="6">
        <v>1687496900</v>
      </c>
      <c r="AK197" s="6">
        <v>7.4</v>
      </c>
      <c r="AN197" s="6" t="s">
        <v>223</v>
      </c>
      <c r="AO197" s="6">
        <v>1655723800</v>
      </c>
      <c r="AP197" s="6">
        <v>7.4</v>
      </c>
      <c r="AS197" s="6" t="s">
        <v>223</v>
      </c>
      <c r="AT197" s="6">
        <v>1827835800</v>
      </c>
      <c r="AU197" s="6">
        <v>5.5</v>
      </c>
      <c r="AX197" s="6" t="s">
        <v>223</v>
      </c>
      <c r="AY197" s="6">
        <v>1701550600</v>
      </c>
      <c r="AZ197" s="6">
        <v>3.6</v>
      </c>
      <c r="BC197" s="6" t="s">
        <v>223</v>
      </c>
      <c r="BD197" s="6">
        <v>1466758899</v>
      </c>
      <c r="BE197" s="6">
        <v>5.8</v>
      </c>
      <c r="BH197" s="6" t="s">
        <v>223</v>
      </c>
      <c r="BI197" s="6">
        <v>1436645700</v>
      </c>
      <c r="BJ197" s="6">
        <v>19.5</v>
      </c>
      <c r="BM197" s="6" t="s">
        <v>223</v>
      </c>
      <c r="BN197" s="6">
        <v>1423019900</v>
      </c>
      <c r="BO197" s="6">
        <v>8</v>
      </c>
    </row>
    <row r="198" spans="6:67" x14ac:dyDescent="0.25">
      <c r="F198" s="6">
        <f t="shared" si="12"/>
        <v>1720268819.9000001</v>
      </c>
      <c r="G198" s="6">
        <f t="shared" si="13"/>
        <v>7.63</v>
      </c>
      <c r="T198" s="6" t="s">
        <v>224</v>
      </c>
      <c r="U198" s="6">
        <v>4087610900</v>
      </c>
      <c r="V198" s="6">
        <v>4.4000000000000004</v>
      </c>
      <c r="Y198" s="6" t="s">
        <v>224</v>
      </c>
      <c r="Z198" s="6">
        <v>1681747900</v>
      </c>
      <c r="AA198" s="6">
        <v>10.5</v>
      </c>
      <c r="AD198" s="6" t="s">
        <v>224</v>
      </c>
      <c r="AE198" s="6">
        <v>1613653600</v>
      </c>
      <c r="AF198" s="6">
        <v>8.5</v>
      </c>
      <c r="AI198" s="6" t="s">
        <v>224</v>
      </c>
      <c r="AJ198" s="6">
        <v>1804894600</v>
      </c>
      <c r="AK198" s="6">
        <v>5.8</v>
      </c>
      <c r="AN198" s="6" t="s">
        <v>224</v>
      </c>
      <c r="AO198" s="6">
        <v>1720900900</v>
      </c>
      <c r="AP198" s="6">
        <v>6.2</v>
      </c>
      <c r="AS198" s="6" t="s">
        <v>224</v>
      </c>
      <c r="AT198" s="6">
        <v>1811336700</v>
      </c>
      <c r="AU198" s="6">
        <v>9</v>
      </c>
      <c r="AX198" s="6" t="s">
        <v>224</v>
      </c>
      <c r="AY198" s="6">
        <v>1490775300</v>
      </c>
      <c r="AZ198" s="6">
        <v>8.9</v>
      </c>
      <c r="BC198" s="6" t="s">
        <v>224</v>
      </c>
      <c r="BD198" s="6">
        <v>1445556800</v>
      </c>
      <c r="BE198" s="6">
        <v>6</v>
      </c>
      <c r="BH198" s="6" t="s">
        <v>224</v>
      </c>
      <c r="BI198" s="6">
        <v>1449550901</v>
      </c>
      <c r="BJ198" s="6">
        <v>19.899999999999999</v>
      </c>
      <c r="BM198" s="6" t="s">
        <v>224</v>
      </c>
      <c r="BN198" s="6">
        <v>1621838200</v>
      </c>
      <c r="BO198" s="6">
        <v>6.2</v>
      </c>
    </row>
    <row r="199" spans="6:67" x14ac:dyDescent="0.25">
      <c r="F199" s="6">
        <f t="shared" si="12"/>
        <v>1872786580.0999999</v>
      </c>
      <c r="G199" s="6">
        <f t="shared" si="13"/>
        <v>8.5399999999999991</v>
      </c>
      <c r="T199" s="6" t="s">
        <v>225</v>
      </c>
      <c r="U199" s="6">
        <v>2498566700</v>
      </c>
      <c r="V199" s="6">
        <v>5.8</v>
      </c>
      <c r="Y199" s="6" t="s">
        <v>225</v>
      </c>
      <c r="Z199" s="6">
        <v>1660965700</v>
      </c>
      <c r="AA199" s="6">
        <v>4.5999999999999996</v>
      </c>
      <c r="AD199" s="6" t="s">
        <v>225</v>
      </c>
      <c r="AE199" s="6">
        <v>1509896800</v>
      </c>
      <c r="AF199" s="6">
        <v>13</v>
      </c>
      <c r="AI199" s="6" t="s">
        <v>225</v>
      </c>
      <c r="AJ199" s="6">
        <v>1648855700</v>
      </c>
      <c r="AK199" s="6">
        <v>8.1999999999999993</v>
      </c>
      <c r="AN199" s="6" t="s">
        <v>225</v>
      </c>
      <c r="AO199" s="6">
        <v>1697446100</v>
      </c>
      <c r="AP199" s="6">
        <v>7.4</v>
      </c>
      <c r="AS199" s="6" t="s">
        <v>225</v>
      </c>
      <c r="AT199" s="6">
        <v>2296393000</v>
      </c>
      <c r="AU199" s="6">
        <v>6.8</v>
      </c>
      <c r="AX199" s="6" t="s">
        <v>225</v>
      </c>
      <c r="AY199" s="6">
        <v>1509321900</v>
      </c>
      <c r="AZ199" s="6">
        <v>3.8</v>
      </c>
      <c r="BC199" s="6" t="s">
        <v>225</v>
      </c>
      <c r="BD199" s="6">
        <v>1470123900</v>
      </c>
      <c r="BE199" s="6">
        <v>7.4</v>
      </c>
      <c r="BH199" s="6" t="s">
        <v>225</v>
      </c>
      <c r="BI199" s="6">
        <v>1611383099</v>
      </c>
      <c r="BJ199" s="6">
        <v>24.3</v>
      </c>
      <c r="BM199" s="6" t="s">
        <v>225</v>
      </c>
      <c r="BN199" s="6">
        <v>1434130600</v>
      </c>
      <c r="BO199" s="6">
        <v>9.9</v>
      </c>
    </row>
    <row r="200" spans="6:67" x14ac:dyDescent="0.25">
      <c r="F200" s="6">
        <f t="shared" si="12"/>
        <v>1733708349.9000001</v>
      </c>
      <c r="G200" s="6">
        <f t="shared" si="13"/>
        <v>9.120000000000001</v>
      </c>
      <c r="T200" s="6" t="s">
        <v>226</v>
      </c>
      <c r="U200" s="6">
        <v>2843899000</v>
      </c>
      <c r="V200" s="6">
        <v>3.3</v>
      </c>
      <c r="Y200" s="6" t="s">
        <v>226</v>
      </c>
      <c r="Z200" s="6">
        <v>1609472300</v>
      </c>
      <c r="AA200" s="6">
        <v>5.8</v>
      </c>
      <c r="AD200" s="6" t="s">
        <v>226</v>
      </c>
      <c r="AE200" s="6">
        <v>1665755600</v>
      </c>
      <c r="AF200" s="6">
        <v>6.4</v>
      </c>
      <c r="AI200" s="6" t="s">
        <v>226</v>
      </c>
      <c r="AJ200" s="6">
        <v>1803482600</v>
      </c>
      <c r="AK200" s="6">
        <v>6.4</v>
      </c>
      <c r="AN200" s="6" t="s">
        <v>226</v>
      </c>
      <c r="AO200" s="6">
        <v>2037097100</v>
      </c>
      <c r="AP200" s="6">
        <v>6.4</v>
      </c>
      <c r="AS200" s="6" t="s">
        <v>226</v>
      </c>
      <c r="AT200" s="6">
        <v>1503872900</v>
      </c>
      <c r="AU200" s="6">
        <v>5.0999999999999996</v>
      </c>
      <c r="AX200" s="6" t="s">
        <v>226</v>
      </c>
      <c r="AY200" s="6">
        <v>1791072100</v>
      </c>
      <c r="AZ200" s="6">
        <v>5</v>
      </c>
      <c r="BC200" s="6" t="s">
        <v>226</v>
      </c>
      <c r="BD200" s="6">
        <v>1437668200</v>
      </c>
      <c r="BE200" s="6">
        <v>11.3</v>
      </c>
      <c r="BH200" s="6" t="s">
        <v>226</v>
      </c>
      <c r="BI200" s="6">
        <v>1738312901</v>
      </c>
      <c r="BJ200" s="6">
        <v>21.9</v>
      </c>
      <c r="BM200" s="6" t="s">
        <v>226</v>
      </c>
      <c r="BN200" s="6">
        <v>1666564000</v>
      </c>
      <c r="BO200" s="6">
        <v>5.0999999999999996</v>
      </c>
    </row>
    <row r="201" spans="6:67" x14ac:dyDescent="0.25">
      <c r="F201" s="6">
        <f t="shared" si="12"/>
        <v>1809719670.0999999</v>
      </c>
      <c r="G201" s="6">
        <f t="shared" si="13"/>
        <v>7.669999999999999</v>
      </c>
      <c r="T201" s="6" t="s">
        <v>227</v>
      </c>
      <c r="U201" s="6">
        <v>2186266300</v>
      </c>
      <c r="V201" s="6">
        <v>5.4</v>
      </c>
      <c r="Y201" s="6" t="s">
        <v>227</v>
      </c>
      <c r="Z201" s="6">
        <v>1924679400</v>
      </c>
      <c r="AA201" s="6">
        <v>7.4</v>
      </c>
      <c r="AD201" s="6" t="s">
        <v>227</v>
      </c>
      <c r="AE201" s="6">
        <v>1684824300</v>
      </c>
      <c r="AF201" s="6">
        <v>10</v>
      </c>
      <c r="AI201" s="6" t="s">
        <v>227</v>
      </c>
      <c r="AJ201" s="6">
        <v>1811058600</v>
      </c>
      <c r="AK201" s="6">
        <v>6.5</v>
      </c>
      <c r="AN201" s="6" t="s">
        <v>227</v>
      </c>
      <c r="AO201" s="6">
        <v>1865223600</v>
      </c>
      <c r="AP201" s="6">
        <v>4.4000000000000004</v>
      </c>
      <c r="AS201" s="6" t="s">
        <v>227</v>
      </c>
      <c r="AT201" s="6">
        <v>1551559500</v>
      </c>
      <c r="AU201" s="6">
        <v>7.6</v>
      </c>
      <c r="AX201" s="6" t="s">
        <v>227</v>
      </c>
      <c r="AY201" s="6">
        <v>1491209700</v>
      </c>
      <c r="AZ201" s="6">
        <v>5.5</v>
      </c>
      <c r="BC201" s="6" t="s">
        <v>227</v>
      </c>
      <c r="BD201" s="6">
        <v>1468041400</v>
      </c>
      <c r="BE201" s="6">
        <v>7.9</v>
      </c>
      <c r="BH201" s="6" t="s">
        <v>227</v>
      </c>
      <c r="BI201" s="6">
        <v>1567965500</v>
      </c>
      <c r="BJ201" s="6">
        <v>26.6</v>
      </c>
      <c r="BM201" s="6" t="s">
        <v>227</v>
      </c>
      <c r="BN201" s="6">
        <v>1573015100</v>
      </c>
      <c r="BO201" s="6">
        <v>7.3</v>
      </c>
    </row>
    <row r="202" spans="6:67" x14ac:dyDescent="0.25">
      <c r="F202" s="6">
        <f t="shared" si="12"/>
        <v>1712384340</v>
      </c>
      <c r="G202" s="6">
        <f t="shared" si="13"/>
        <v>8.8600000000000012</v>
      </c>
      <c r="T202" s="6" t="s">
        <v>228</v>
      </c>
      <c r="U202" s="6">
        <v>2752336200</v>
      </c>
      <c r="V202" s="6">
        <v>5.3</v>
      </c>
      <c r="Y202" s="6" t="s">
        <v>228</v>
      </c>
      <c r="Z202" s="6">
        <v>1795166600</v>
      </c>
      <c r="AA202" s="6">
        <v>5.4</v>
      </c>
      <c r="AD202" s="6" t="s">
        <v>228</v>
      </c>
      <c r="AE202" s="6">
        <v>2082746100</v>
      </c>
      <c r="AF202" s="6">
        <v>7.6</v>
      </c>
      <c r="AI202" s="6" t="s">
        <v>228</v>
      </c>
      <c r="AJ202" s="6">
        <v>1553081300</v>
      </c>
      <c r="AK202" s="6">
        <v>44.3</v>
      </c>
      <c r="AN202" s="6" t="s">
        <v>228</v>
      </c>
      <c r="AO202" s="6">
        <v>1995359300</v>
      </c>
      <c r="AP202" s="6">
        <v>6.8</v>
      </c>
      <c r="AS202" s="6" t="s">
        <v>228</v>
      </c>
      <c r="AT202" s="6">
        <v>1490795900</v>
      </c>
      <c r="AU202" s="6">
        <v>7</v>
      </c>
      <c r="AX202" s="6" t="s">
        <v>228</v>
      </c>
      <c r="AY202" s="6">
        <v>1498937200</v>
      </c>
      <c r="AZ202" s="6">
        <v>8.6</v>
      </c>
      <c r="BC202" s="6" t="s">
        <v>228</v>
      </c>
      <c r="BD202" s="6">
        <v>1631047500</v>
      </c>
      <c r="BE202" s="6">
        <v>5.9</v>
      </c>
      <c r="BH202" s="6" t="s">
        <v>228</v>
      </c>
      <c r="BI202" s="6">
        <v>1544808399</v>
      </c>
      <c r="BJ202" s="6">
        <v>22.4</v>
      </c>
      <c r="BM202" s="6" t="s">
        <v>228</v>
      </c>
      <c r="BN202" s="6">
        <v>1647118000</v>
      </c>
      <c r="BO202" s="6">
        <v>4.0999999999999996</v>
      </c>
    </row>
    <row r="203" spans="6:67" x14ac:dyDescent="0.25">
      <c r="F203" s="6">
        <f t="shared" si="12"/>
        <v>1799139649.9000001</v>
      </c>
      <c r="G203" s="6">
        <f t="shared" si="13"/>
        <v>11.739999999999998</v>
      </c>
      <c r="T203" s="6" t="s">
        <v>229</v>
      </c>
      <c r="U203" s="6">
        <v>4720587100</v>
      </c>
      <c r="V203" s="6">
        <v>3.7</v>
      </c>
      <c r="Y203" s="6" t="s">
        <v>229</v>
      </c>
      <c r="Z203" s="6">
        <v>1736872000</v>
      </c>
      <c r="AA203" s="6">
        <v>5.5</v>
      </c>
      <c r="AD203" s="6" t="s">
        <v>229</v>
      </c>
      <c r="AE203" s="6">
        <v>1758090800</v>
      </c>
      <c r="AF203" s="6">
        <v>7</v>
      </c>
      <c r="AI203" s="6" t="s">
        <v>229</v>
      </c>
      <c r="AJ203" s="6">
        <v>1603944000</v>
      </c>
      <c r="AK203" s="6">
        <v>13</v>
      </c>
      <c r="AN203" s="6" t="s">
        <v>229</v>
      </c>
      <c r="AO203" s="6">
        <v>1844418900</v>
      </c>
      <c r="AP203" s="6">
        <v>5.4</v>
      </c>
      <c r="AS203" s="6" t="s">
        <v>229</v>
      </c>
      <c r="AT203" s="6">
        <v>1514439900</v>
      </c>
      <c r="AU203" s="6">
        <v>5.6</v>
      </c>
      <c r="AX203" s="6" t="s">
        <v>229</v>
      </c>
      <c r="AY203" s="6">
        <v>1515273900</v>
      </c>
      <c r="AZ203" s="6">
        <v>12.7</v>
      </c>
      <c r="BC203" s="6" t="s">
        <v>229</v>
      </c>
      <c r="BD203" s="6">
        <v>1460264100</v>
      </c>
      <c r="BE203" s="6">
        <v>12</v>
      </c>
      <c r="BH203" s="6" t="s">
        <v>229</v>
      </c>
      <c r="BI203" s="6">
        <v>1449309100</v>
      </c>
      <c r="BJ203" s="6">
        <v>20.5</v>
      </c>
      <c r="BM203" s="6" t="s">
        <v>229</v>
      </c>
      <c r="BN203" s="6">
        <v>1455294600</v>
      </c>
      <c r="BO203" s="6">
        <v>10.6</v>
      </c>
    </row>
    <row r="204" spans="6:67" x14ac:dyDescent="0.25">
      <c r="F204" s="6">
        <f t="shared" si="12"/>
        <v>1905849440</v>
      </c>
      <c r="G204" s="6">
        <f t="shared" si="13"/>
        <v>9.6</v>
      </c>
      <c r="T204" s="6" t="s">
        <v>230</v>
      </c>
      <c r="U204" s="6">
        <v>2464087300</v>
      </c>
      <c r="V204" s="6">
        <v>3.8</v>
      </c>
      <c r="Y204" s="6" t="s">
        <v>230</v>
      </c>
      <c r="Z204" s="6">
        <v>1746770000</v>
      </c>
      <c r="AA204" s="6">
        <v>8.8000000000000007</v>
      </c>
      <c r="AD204" s="6" t="s">
        <v>230</v>
      </c>
      <c r="AE204" s="6">
        <v>1666018700</v>
      </c>
      <c r="AF204" s="6">
        <v>10</v>
      </c>
      <c r="AI204" s="6" t="s">
        <v>230</v>
      </c>
      <c r="AJ204" s="6">
        <v>1864455500</v>
      </c>
      <c r="AK204" s="6">
        <v>7.2</v>
      </c>
      <c r="AN204" s="6" t="s">
        <v>230</v>
      </c>
      <c r="AO204" s="6">
        <v>1826814200</v>
      </c>
      <c r="AP204" s="6">
        <v>6.3</v>
      </c>
      <c r="AS204" s="6" t="s">
        <v>230</v>
      </c>
      <c r="AT204" s="6">
        <v>1512177400</v>
      </c>
      <c r="AU204" s="6">
        <v>6.4</v>
      </c>
      <c r="AX204" s="6" t="s">
        <v>230</v>
      </c>
      <c r="AY204" s="6">
        <v>1897885700</v>
      </c>
      <c r="AZ204" s="6">
        <v>4.5999999999999996</v>
      </c>
      <c r="BC204" s="6" t="s">
        <v>230</v>
      </c>
      <c r="BD204" s="6">
        <v>1634449100</v>
      </c>
      <c r="BE204" s="6">
        <v>5.6</v>
      </c>
      <c r="BH204" s="6" t="s">
        <v>230</v>
      </c>
      <c r="BI204" s="6">
        <v>1465070200</v>
      </c>
      <c r="BJ204" s="6">
        <v>26.2</v>
      </c>
      <c r="BM204" s="6" t="s">
        <v>230</v>
      </c>
      <c r="BN204" s="6">
        <v>1438509100</v>
      </c>
      <c r="BO204" s="6">
        <v>7.1</v>
      </c>
    </row>
    <row r="205" spans="6:67" x14ac:dyDescent="0.25">
      <c r="F205" s="6">
        <f t="shared" si="12"/>
        <v>1751623720</v>
      </c>
      <c r="G205" s="6">
        <f t="shared" si="13"/>
        <v>8.6</v>
      </c>
      <c r="T205" s="6" t="s">
        <v>231</v>
      </c>
      <c r="U205" s="6">
        <v>2443885800</v>
      </c>
      <c r="V205" s="6">
        <v>6.6</v>
      </c>
      <c r="Y205" s="6" t="s">
        <v>231</v>
      </c>
      <c r="Z205" s="6">
        <v>2011333900</v>
      </c>
      <c r="AA205" s="6">
        <v>5.7</v>
      </c>
      <c r="AD205" s="6" t="s">
        <v>231</v>
      </c>
      <c r="AE205" s="6">
        <v>1654736000</v>
      </c>
      <c r="AF205" s="6">
        <v>5.8</v>
      </c>
      <c r="AI205" s="6" t="s">
        <v>231</v>
      </c>
      <c r="AJ205" s="6">
        <v>1760848000</v>
      </c>
      <c r="AK205" s="6">
        <v>9.4</v>
      </c>
      <c r="AN205" s="6" t="s">
        <v>231</v>
      </c>
      <c r="AO205" s="6">
        <v>1743165100</v>
      </c>
      <c r="AP205" s="6">
        <v>9.6</v>
      </c>
      <c r="AS205" s="6" t="s">
        <v>231</v>
      </c>
      <c r="AT205" s="6">
        <v>1526697500</v>
      </c>
      <c r="AU205" s="6">
        <v>5.9</v>
      </c>
      <c r="AX205" s="6" t="s">
        <v>231</v>
      </c>
      <c r="AY205" s="6">
        <v>1503346200</v>
      </c>
      <c r="AZ205" s="6">
        <v>7</v>
      </c>
      <c r="BC205" s="6" t="s">
        <v>231</v>
      </c>
      <c r="BD205" s="6">
        <v>1468560900</v>
      </c>
      <c r="BE205" s="6">
        <v>8.9</v>
      </c>
      <c r="BH205" s="6" t="s">
        <v>231</v>
      </c>
      <c r="BI205" s="6">
        <v>1484909900</v>
      </c>
      <c r="BJ205" s="6">
        <v>29.5</v>
      </c>
      <c r="BM205" s="6" t="s">
        <v>231</v>
      </c>
      <c r="BN205" s="6">
        <v>1427659300</v>
      </c>
      <c r="BO205" s="6">
        <v>5.4</v>
      </c>
    </row>
    <row r="206" spans="6:67" x14ac:dyDescent="0.25">
      <c r="F206" s="6">
        <f t="shared" si="12"/>
        <v>1702514260</v>
      </c>
      <c r="G206" s="6">
        <f t="shared" si="13"/>
        <v>9.3800000000000008</v>
      </c>
      <c r="T206" s="6" t="s">
        <v>232</v>
      </c>
      <c r="U206" s="6">
        <v>2846708600</v>
      </c>
      <c r="V206" s="6">
        <v>4.8</v>
      </c>
      <c r="Y206" s="6" t="s">
        <v>232</v>
      </c>
      <c r="Z206" s="6">
        <v>1704238400</v>
      </c>
      <c r="AA206" s="6">
        <v>7.2</v>
      </c>
      <c r="AD206" s="6" t="s">
        <v>232</v>
      </c>
      <c r="AE206" s="6">
        <v>1491805800</v>
      </c>
      <c r="AF206" s="6">
        <v>11.9</v>
      </c>
      <c r="AI206" s="6" t="s">
        <v>232</v>
      </c>
      <c r="AJ206" s="6">
        <v>1695733000</v>
      </c>
      <c r="AK206" s="6">
        <v>8.3000000000000007</v>
      </c>
      <c r="AN206" s="6" t="s">
        <v>232</v>
      </c>
      <c r="AO206" s="6">
        <v>1606610700</v>
      </c>
      <c r="AP206" s="6">
        <v>10.6</v>
      </c>
      <c r="AS206" s="6" t="s">
        <v>232</v>
      </c>
      <c r="AT206" s="6">
        <v>1692717300</v>
      </c>
      <c r="AU206" s="6">
        <v>5.9</v>
      </c>
      <c r="AX206" s="6" t="s">
        <v>232</v>
      </c>
      <c r="AY206" s="6">
        <v>2419111500</v>
      </c>
      <c r="AZ206" s="6">
        <v>6.6</v>
      </c>
      <c r="BC206" s="6" t="s">
        <v>232</v>
      </c>
      <c r="BD206" s="6">
        <v>1588721100</v>
      </c>
      <c r="BE206" s="6">
        <v>4.7</v>
      </c>
      <c r="BH206" s="6" t="s">
        <v>232</v>
      </c>
      <c r="BI206" s="6">
        <v>1664377200</v>
      </c>
      <c r="BJ206" s="6">
        <v>22.5</v>
      </c>
      <c r="BM206" s="6" t="s">
        <v>232</v>
      </c>
      <c r="BN206" s="6">
        <v>1485285000</v>
      </c>
      <c r="BO206" s="6">
        <v>8.9</v>
      </c>
    </row>
    <row r="207" spans="6:67" x14ac:dyDescent="0.25">
      <c r="F207" s="6">
        <f t="shared" si="12"/>
        <v>1819530860</v>
      </c>
      <c r="G207" s="6">
        <f t="shared" si="13"/>
        <v>9.14</v>
      </c>
      <c r="T207" s="6" t="s">
        <v>233</v>
      </c>
      <c r="U207" s="6">
        <v>2567926300</v>
      </c>
      <c r="V207" s="6">
        <v>5.4</v>
      </c>
      <c r="Y207" s="6" t="s">
        <v>233</v>
      </c>
      <c r="Z207" s="6">
        <v>1635419000</v>
      </c>
      <c r="AA207" s="6">
        <v>5.6</v>
      </c>
      <c r="AD207" s="6" t="s">
        <v>233</v>
      </c>
      <c r="AE207" s="6">
        <v>1607815800</v>
      </c>
      <c r="AF207" s="6">
        <v>6.8</v>
      </c>
      <c r="AI207" s="6" t="s">
        <v>233</v>
      </c>
      <c r="AJ207" s="6">
        <v>1536520500</v>
      </c>
      <c r="AK207" s="6">
        <v>8.6999999999999993</v>
      </c>
      <c r="AN207" s="6" t="s">
        <v>233</v>
      </c>
      <c r="AO207" s="6">
        <v>1737729500</v>
      </c>
      <c r="AP207" s="6">
        <v>9.6</v>
      </c>
      <c r="AS207" s="6" t="s">
        <v>233</v>
      </c>
      <c r="AT207" s="6">
        <v>1674908300</v>
      </c>
      <c r="AU207" s="6">
        <v>9</v>
      </c>
      <c r="AX207" s="6" t="s">
        <v>233</v>
      </c>
      <c r="AY207" s="6">
        <v>1798652700</v>
      </c>
      <c r="AZ207" s="6">
        <v>6</v>
      </c>
      <c r="BC207" s="6" t="s">
        <v>233</v>
      </c>
      <c r="BD207" s="6">
        <v>1824530300</v>
      </c>
      <c r="BE207" s="6">
        <v>13.2</v>
      </c>
      <c r="BH207" s="6" t="s">
        <v>233</v>
      </c>
      <c r="BI207" s="6">
        <v>1433731701</v>
      </c>
      <c r="BJ207" s="6">
        <v>7.3</v>
      </c>
      <c r="BM207" s="6" t="s">
        <v>233</v>
      </c>
      <c r="BN207" s="6">
        <v>1446121400</v>
      </c>
      <c r="BO207" s="6">
        <v>6.3</v>
      </c>
    </row>
    <row r="208" spans="6:67" x14ac:dyDescent="0.25">
      <c r="F208" s="6">
        <f t="shared" si="12"/>
        <v>1726335550.0999999</v>
      </c>
      <c r="G208" s="6">
        <f t="shared" si="13"/>
        <v>7.7899999999999991</v>
      </c>
      <c r="T208" s="6" t="s">
        <v>234</v>
      </c>
      <c r="U208" s="6">
        <v>3119909600</v>
      </c>
      <c r="V208" s="6">
        <v>6.5</v>
      </c>
      <c r="Y208" s="6" t="s">
        <v>234</v>
      </c>
      <c r="Z208" s="6">
        <v>1975917400</v>
      </c>
      <c r="AA208" s="6">
        <v>5.3</v>
      </c>
      <c r="AD208" s="6" t="s">
        <v>234</v>
      </c>
      <c r="AE208" s="6">
        <v>1899941100</v>
      </c>
      <c r="AF208" s="6">
        <v>8.4</v>
      </c>
      <c r="AI208" s="6" t="s">
        <v>234</v>
      </c>
      <c r="AJ208" s="6">
        <v>1659685100</v>
      </c>
      <c r="AK208" s="6">
        <v>5.8</v>
      </c>
      <c r="AN208" s="6" t="s">
        <v>234</v>
      </c>
      <c r="AO208" s="6">
        <v>1698058700</v>
      </c>
      <c r="AP208" s="6">
        <v>3.7</v>
      </c>
      <c r="AS208" s="6" t="s">
        <v>234</v>
      </c>
      <c r="AT208" s="6">
        <v>1494797300</v>
      </c>
      <c r="AU208" s="6">
        <v>13.8</v>
      </c>
      <c r="AX208" s="6" t="s">
        <v>234</v>
      </c>
      <c r="AY208" s="6">
        <v>1510525200</v>
      </c>
      <c r="AZ208" s="6">
        <v>8.9</v>
      </c>
      <c r="BC208" s="6" t="s">
        <v>234</v>
      </c>
      <c r="BD208" s="6">
        <v>1644824901</v>
      </c>
      <c r="BE208" s="6">
        <v>7.7</v>
      </c>
      <c r="BH208" s="6" t="s">
        <v>234</v>
      </c>
      <c r="BI208" s="6">
        <v>1667078600</v>
      </c>
      <c r="BJ208" s="6">
        <v>9.1</v>
      </c>
      <c r="BM208" s="6" t="s">
        <v>234</v>
      </c>
      <c r="BN208" s="6">
        <v>1466569200</v>
      </c>
      <c r="BO208" s="6">
        <v>6</v>
      </c>
    </row>
    <row r="209" spans="6:67" x14ac:dyDescent="0.25">
      <c r="F209" s="6">
        <f t="shared" si="12"/>
        <v>1813730710.0999999</v>
      </c>
      <c r="G209" s="6">
        <f t="shared" si="13"/>
        <v>7.5200000000000005</v>
      </c>
      <c r="T209" s="6" t="s">
        <v>235</v>
      </c>
      <c r="U209" s="6">
        <v>5887137600</v>
      </c>
      <c r="V209" s="6">
        <v>3</v>
      </c>
      <c r="Y209" s="6" t="s">
        <v>235</v>
      </c>
      <c r="Z209" s="6">
        <v>1916016600</v>
      </c>
      <c r="AA209" s="6">
        <v>6.6</v>
      </c>
      <c r="AD209" s="6" t="s">
        <v>235</v>
      </c>
      <c r="AE209" s="6">
        <v>1995371600</v>
      </c>
      <c r="AF209" s="6">
        <v>8.3000000000000007</v>
      </c>
      <c r="AI209" s="6" t="s">
        <v>235</v>
      </c>
      <c r="AJ209" s="6">
        <v>1650631800</v>
      </c>
      <c r="AK209" s="6">
        <v>7.3</v>
      </c>
      <c r="AN209" s="6" t="s">
        <v>235</v>
      </c>
      <c r="AO209" s="6">
        <v>1595826800</v>
      </c>
      <c r="AP209" s="6">
        <v>7.6</v>
      </c>
      <c r="AS209" s="6" t="s">
        <v>235</v>
      </c>
      <c r="AT209" s="6">
        <v>1529624600</v>
      </c>
      <c r="AU209" s="6">
        <v>6.7</v>
      </c>
      <c r="AX209" s="6" t="s">
        <v>235</v>
      </c>
      <c r="AY209" s="6">
        <v>1854904300</v>
      </c>
      <c r="AZ209" s="6">
        <v>4.5</v>
      </c>
      <c r="BC209" s="6" t="s">
        <v>235</v>
      </c>
      <c r="BD209" s="6">
        <v>1555662301</v>
      </c>
      <c r="BE209" s="6">
        <v>12</v>
      </c>
      <c r="BH209" s="6" t="s">
        <v>235</v>
      </c>
      <c r="BI209" s="6">
        <v>1473613800</v>
      </c>
      <c r="BJ209" s="6">
        <v>9.6</v>
      </c>
      <c r="BM209" s="6" t="s">
        <v>235</v>
      </c>
      <c r="BN209" s="6">
        <v>1446135000</v>
      </c>
      <c r="BO209" s="6">
        <v>9.1</v>
      </c>
    </row>
    <row r="210" spans="6:67" x14ac:dyDescent="0.25">
      <c r="F210" s="6">
        <f t="shared" si="12"/>
        <v>2090492440.0999999</v>
      </c>
      <c r="G210" s="6">
        <f t="shared" si="13"/>
        <v>7.4699999999999989</v>
      </c>
      <c r="T210" s="6" t="s">
        <v>236</v>
      </c>
      <c r="U210" s="6">
        <v>2454291100</v>
      </c>
      <c r="V210" s="6">
        <v>4.7</v>
      </c>
      <c r="Y210" s="6" t="s">
        <v>236</v>
      </c>
      <c r="Z210" s="6">
        <v>1722075600</v>
      </c>
      <c r="AA210" s="6">
        <v>5.5</v>
      </c>
      <c r="AD210" s="6" t="s">
        <v>236</v>
      </c>
      <c r="AE210" s="6">
        <v>1611763900</v>
      </c>
      <c r="AF210" s="6">
        <v>8.6</v>
      </c>
      <c r="AI210" s="6" t="s">
        <v>236</v>
      </c>
      <c r="AJ210" s="6">
        <v>1741830900</v>
      </c>
      <c r="AK210" s="6">
        <v>6.1</v>
      </c>
      <c r="AN210" s="6" t="s">
        <v>236</v>
      </c>
      <c r="AO210" s="6">
        <v>2254139900</v>
      </c>
      <c r="AP210" s="6">
        <v>5.7</v>
      </c>
      <c r="AS210" s="6" t="s">
        <v>236</v>
      </c>
      <c r="AT210" s="6">
        <v>1665689900</v>
      </c>
      <c r="AU210" s="6">
        <v>7.4</v>
      </c>
      <c r="AX210" s="6" t="s">
        <v>236</v>
      </c>
      <c r="AY210" s="6">
        <v>1493351400</v>
      </c>
      <c r="AZ210" s="6">
        <v>8.8000000000000007</v>
      </c>
      <c r="BC210" s="6" t="s">
        <v>236</v>
      </c>
      <c r="BD210" s="6">
        <v>1464906900</v>
      </c>
      <c r="BE210" s="6">
        <v>12.4</v>
      </c>
      <c r="BH210" s="6" t="s">
        <v>236</v>
      </c>
      <c r="BI210" s="6">
        <v>1474563001</v>
      </c>
      <c r="BJ210" s="6">
        <v>4.4000000000000004</v>
      </c>
      <c r="BM210" s="6" t="s">
        <v>236</v>
      </c>
      <c r="BN210" s="6">
        <v>1798211400</v>
      </c>
      <c r="BO210" s="6">
        <v>4.5999999999999996</v>
      </c>
    </row>
    <row r="211" spans="6:67" x14ac:dyDescent="0.25">
      <c r="F211" s="6">
        <f t="shared" si="12"/>
        <v>1768082400.0999999</v>
      </c>
      <c r="G211" s="6">
        <f t="shared" si="13"/>
        <v>6.8199999999999985</v>
      </c>
      <c r="T211" s="6" t="s">
        <v>237</v>
      </c>
      <c r="U211" s="6">
        <v>2889304700</v>
      </c>
      <c r="V211" s="6">
        <v>7.4</v>
      </c>
      <c r="Y211" s="6" t="s">
        <v>237</v>
      </c>
      <c r="Z211" s="6">
        <v>1898847300</v>
      </c>
      <c r="AA211" s="6">
        <v>3.9</v>
      </c>
      <c r="AD211" s="6" t="s">
        <v>237</v>
      </c>
      <c r="AE211" s="6">
        <v>1789254200</v>
      </c>
      <c r="AF211" s="6">
        <v>6.4</v>
      </c>
      <c r="AI211" s="6" t="s">
        <v>237</v>
      </c>
      <c r="AJ211" s="6">
        <v>1692777100</v>
      </c>
      <c r="AK211" s="6">
        <v>7.3</v>
      </c>
      <c r="AN211" s="6" t="s">
        <v>237</v>
      </c>
      <c r="AO211" s="6">
        <v>1728005300</v>
      </c>
      <c r="AP211" s="6">
        <v>7.4</v>
      </c>
      <c r="AS211" s="6" t="s">
        <v>237</v>
      </c>
      <c r="AT211" s="6">
        <v>1483277000</v>
      </c>
      <c r="AU211" s="6">
        <v>11.3</v>
      </c>
      <c r="AX211" s="6" t="s">
        <v>237</v>
      </c>
      <c r="AY211" s="6">
        <v>1721782400</v>
      </c>
      <c r="AZ211" s="6">
        <v>5.3</v>
      </c>
      <c r="BC211" s="6" t="s">
        <v>237</v>
      </c>
      <c r="BD211" s="6">
        <v>1505473201</v>
      </c>
      <c r="BE211" s="6">
        <v>7.4</v>
      </c>
      <c r="BH211" s="6" t="s">
        <v>237</v>
      </c>
      <c r="BI211" s="6">
        <v>1449934299</v>
      </c>
      <c r="BJ211" s="6">
        <v>6.5</v>
      </c>
      <c r="BM211" s="6" t="s">
        <v>237</v>
      </c>
      <c r="BN211" s="6">
        <v>1447633100</v>
      </c>
      <c r="BO211" s="6">
        <v>6.6</v>
      </c>
    </row>
    <row r="212" spans="6:67" x14ac:dyDescent="0.25">
      <c r="F212" s="6">
        <f t="shared" si="12"/>
        <v>1760628860</v>
      </c>
      <c r="G212" s="6">
        <f t="shared" si="13"/>
        <v>6.95</v>
      </c>
      <c r="T212" s="6" t="s">
        <v>238</v>
      </c>
      <c r="U212" s="6">
        <v>2652272100</v>
      </c>
      <c r="V212" s="6">
        <v>4.4000000000000004</v>
      </c>
      <c r="Y212" s="6" t="s">
        <v>238</v>
      </c>
      <c r="Z212" s="6">
        <v>1681591000</v>
      </c>
      <c r="AA212" s="6">
        <v>5.8</v>
      </c>
      <c r="AD212" s="6" t="s">
        <v>238</v>
      </c>
      <c r="AE212" s="6">
        <v>1627380400</v>
      </c>
      <c r="AF212" s="6">
        <v>9.6999999999999993</v>
      </c>
      <c r="AI212" s="6" t="s">
        <v>238</v>
      </c>
      <c r="AJ212" s="6">
        <v>2108611000</v>
      </c>
      <c r="AK212" s="6">
        <v>8.3000000000000007</v>
      </c>
      <c r="AN212" s="6" t="s">
        <v>238</v>
      </c>
      <c r="AO212" s="6">
        <v>1715716000</v>
      </c>
      <c r="AP212" s="6">
        <v>7.7</v>
      </c>
      <c r="AS212" s="6" t="s">
        <v>238</v>
      </c>
      <c r="AT212" s="6">
        <v>1801230500</v>
      </c>
      <c r="AU212" s="6">
        <v>4.9000000000000004</v>
      </c>
      <c r="AX212" s="6" t="s">
        <v>238</v>
      </c>
      <c r="AY212" s="6">
        <v>1499294000</v>
      </c>
      <c r="AZ212" s="6">
        <v>7.4</v>
      </c>
      <c r="BC212" s="6" t="s">
        <v>238</v>
      </c>
      <c r="BD212" s="6">
        <v>1482504700</v>
      </c>
      <c r="BE212" s="6">
        <v>10</v>
      </c>
      <c r="BH212" s="6" t="s">
        <v>238</v>
      </c>
      <c r="BI212" s="6">
        <v>1438074700</v>
      </c>
      <c r="BJ212" s="6">
        <v>6</v>
      </c>
      <c r="BM212" s="6" t="s">
        <v>238</v>
      </c>
      <c r="BN212" s="6">
        <v>1454054500</v>
      </c>
      <c r="BO212" s="6">
        <v>7.3</v>
      </c>
    </row>
    <row r="213" spans="6:67" x14ac:dyDescent="0.25">
      <c r="F213" s="6">
        <f t="shared" si="12"/>
        <v>1746072890</v>
      </c>
      <c r="G213" s="6">
        <f t="shared" si="13"/>
        <v>7.1499999999999986</v>
      </c>
      <c r="T213" s="6" t="s">
        <v>239</v>
      </c>
      <c r="U213" s="6">
        <v>2426030300</v>
      </c>
      <c r="V213" s="6">
        <v>8.9</v>
      </c>
      <c r="Y213" s="6" t="s">
        <v>239</v>
      </c>
      <c r="Z213" s="6">
        <v>1625208600</v>
      </c>
      <c r="AA213" s="6">
        <v>11.6</v>
      </c>
      <c r="AD213" s="6" t="s">
        <v>239</v>
      </c>
      <c r="AE213" s="6">
        <v>1905840000</v>
      </c>
      <c r="AF213" s="6">
        <v>5.7</v>
      </c>
      <c r="AI213" s="6" t="s">
        <v>239</v>
      </c>
      <c r="AJ213" s="6">
        <v>1954776100</v>
      </c>
      <c r="AK213" s="6">
        <v>4.2</v>
      </c>
      <c r="AN213" s="6" t="s">
        <v>239</v>
      </c>
      <c r="AO213" s="6">
        <v>1718066100</v>
      </c>
      <c r="AP213" s="6">
        <v>7.2</v>
      </c>
      <c r="AS213" s="6" t="s">
        <v>239</v>
      </c>
      <c r="AT213" s="6">
        <v>1515154000</v>
      </c>
      <c r="AU213" s="6">
        <v>8.4</v>
      </c>
      <c r="AX213" s="6" t="s">
        <v>239</v>
      </c>
      <c r="AY213" s="6">
        <v>1484786600</v>
      </c>
      <c r="AZ213" s="6">
        <v>5.0999999999999996</v>
      </c>
      <c r="BC213" s="6" t="s">
        <v>239</v>
      </c>
      <c r="BD213" s="6">
        <v>1448741300</v>
      </c>
      <c r="BE213" s="6">
        <v>5.0999999999999996</v>
      </c>
      <c r="BH213" s="6" t="s">
        <v>239</v>
      </c>
      <c r="BI213" s="6">
        <v>1450567201</v>
      </c>
      <c r="BJ213" s="6">
        <v>5.6</v>
      </c>
      <c r="BM213" s="6" t="s">
        <v>239</v>
      </c>
      <c r="BN213" s="6">
        <v>1630041700</v>
      </c>
      <c r="BO213" s="6">
        <v>5</v>
      </c>
    </row>
    <row r="214" spans="6:67" x14ac:dyDescent="0.25">
      <c r="F214" s="6">
        <f t="shared" si="12"/>
        <v>1715921190.0999999</v>
      </c>
      <c r="G214" s="6">
        <f t="shared" si="13"/>
        <v>6.6800000000000015</v>
      </c>
      <c r="T214" s="6" t="s">
        <v>240</v>
      </c>
      <c r="U214" s="6">
        <v>3187169700</v>
      </c>
      <c r="V214" s="6">
        <v>4.3</v>
      </c>
      <c r="Y214" s="6" t="s">
        <v>240</v>
      </c>
      <c r="Z214" s="6">
        <v>1918969000</v>
      </c>
      <c r="AA214" s="6">
        <v>6.8</v>
      </c>
      <c r="AD214" s="6" t="s">
        <v>240</v>
      </c>
      <c r="AE214" s="6">
        <v>1844850400</v>
      </c>
      <c r="AF214" s="6">
        <v>7.4</v>
      </c>
      <c r="AI214" s="6" t="s">
        <v>240</v>
      </c>
      <c r="AJ214" s="6">
        <v>1802696200</v>
      </c>
      <c r="AK214" s="6">
        <v>5.9</v>
      </c>
      <c r="AN214" s="6" t="s">
        <v>240</v>
      </c>
      <c r="AO214" s="6">
        <v>1773841300</v>
      </c>
      <c r="AP214" s="6">
        <v>10</v>
      </c>
      <c r="AS214" s="6" t="s">
        <v>240</v>
      </c>
      <c r="AT214" s="6">
        <v>1735427300</v>
      </c>
      <c r="AU214" s="6">
        <v>6.4</v>
      </c>
      <c r="AX214" s="6" t="s">
        <v>240</v>
      </c>
      <c r="AY214" s="6">
        <v>1804653100</v>
      </c>
      <c r="AZ214" s="6">
        <v>7.2</v>
      </c>
      <c r="BC214" s="6" t="s">
        <v>240</v>
      </c>
      <c r="BD214" s="6">
        <v>1493733900</v>
      </c>
      <c r="BE214" s="6">
        <v>6.6</v>
      </c>
      <c r="BH214" s="6" t="s">
        <v>240</v>
      </c>
      <c r="BI214" s="6">
        <v>1539912700</v>
      </c>
      <c r="BJ214" s="6">
        <v>9.5</v>
      </c>
      <c r="BM214" s="6" t="s">
        <v>240</v>
      </c>
      <c r="BN214" s="6">
        <v>1609459500</v>
      </c>
      <c r="BO214" s="6">
        <v>6.5</v>
      </c>
    </row>
    <row r="215" spans="6:67" x14ac:dyDescent="0.25">
      <c r="F215" s="6">
        <f t="shared" si="12"/>
        <v>1871071310</v>
      </c>
      <c r="G215" s="6">
        <f t="shared" si="13"/>
        <v>7.06</v>
      </c>
      <c r="T215" s="6" t="s">
        <v>241</v>
      </c>
      <c r="U215" s="6">
        <v>3903892700</v>
      </c>
      <c r="V215" s="6">
        <v>4.3</v>
      </c>
      <c r="Y215" s="6" t="s">
        <v>241</v>
      </c>
      <c r="Z215" s="6">
        <v>1667818000</v>
      </c>
      <c r="AA215" s="6">
        <v>7.9</v>
      </c>
      <c r="AD215" s="6" t="s">
        <v>241</v>
      </c>
      <c r="AE215" s="6">
        <v>2023067700</v>
      </c>
      <c r="AF215" s="6">
        <v>6.5</v>
      </c>
      <c r="AI215" s="6" t="s">
        <v>241</v>
      </c>
      <c r="AJ215" s="6">
        <v>1671462200</v>
      </c>
      <c r="AK215" s="6">
        <v>7.1</v>
      </c>
      <c r="AN215" s="6" t="s">
        <v>241</v>
      </c>
      <c r="AO215" s="6">
        <v>1569001400</v>
      </c>
      <c r="AP215" s="6">
        <v>7.3</v>
      </c>
      <c r="AS215" s="6" t="s">
        <v>241</v>
      </c>
      <c r="AT215" s="6">
        <v>1496914600</v>
      </c>
      <c r="AU215" s="6">
        <v>9.8000000000000007</v>
      </c>
      <c r="AX215" s="6" t="s">
        <v>241</v>
      </c>
      <c r="AY215" s="6">
        <v>1775361000</v>
      </c>
      <c r="AZ215" s="6">
        <v>10.3</v>
      </c>
      <c r="BC215" s="6" t="s">
        <v>241</v>
      </c>
      <c r="BD215" s="6">
        <v>1616030300</v>
      </c>
      <c r="BE215" s="6">
        <v>6.1</v>
      </c>
      <c r="BH215" s="6" t="s">
        <v>241</v>
      </c>
      <c r="BI215" s="6">
        <v>1443782500</v>
      </c>
      <c r="BJ215" s="6">
        <v>11.3</v>
      </c>
      <c r="BM215" s="6" t="s">
        <v>241</v>
      </c>
      <c r="BN215" s="6">
        <v>1462875500</v>
      </c>
      <c r="BO215" s="6">
        <v>15.3</v>
      </c>
    </row>
    <row r="216" spans="6:67" x14ac:dyDescent="0.25">
      <c r="F216" s="6">
        <f t="shared" ref="F216:F279" si="14">AVERAGE(U215,Z215,AE215,AJ215,AO215,AT215,AY215,BD215,BI215,BN215)</f>
        <v>1863020590</v>
      </c>
      <c r="G216" s="6">
        <f t="shared" ref="G216:G279" si="15">AVERAGE(V215,AA215,AF215,AK215,AP215,AU215,AZ215,BE215,BJ215,BO215)</f>
        <v>8.59</v>
      </c>
      <c r="T216" s="6" t="s">
        <v>242</v>
      </c>
      <c r="U216" s="6">
        <v>2542305300</v>
      </c>
      <c r="V216" s="6">
        <v>3.5</v>
      </c>
      <c r="Y216" s="6" t="s">
        <v>242</v>
      </c>
      <c r="Z216" s="6">
        <v>2041365800</v>
      </c>
      <c r="AA216" s="6">
        <v>7.6</v>
      </c>
      <c r="AD216" s="6" t="s">
        <v>242</v>
      </c>
      <c r="AE216" s="6">
        <v>1966106500</v>
      </c>
      <c r="AF216" s="6">
        <v>8.1</v>
      </c>
      <c r="AI216" s="6" t="s">
        <v>242</v>
      </c>
      <c r="AJ216" s="6">
        <v>1770271500</v>
      </c>
      <c r="AK216" s="6">
        <v>4.2</v>
      </c>
      <c r="AN216" s="6" t="s">
        <v>242</v>
      </c>
      <c r="AO216" s="6">
        <v>1696413400</v>
      </c>
      <c r="AP216" s="6">
        <v>6.3</v>
      </c>
      <c r="AS216" s="6" t="s">
        <v>242</v>
      </c>
      <c r="AT216" s="6">
        <v>1516844900</v>
      </c>
      <c r="AU216" s="6">
        <v>13.5</v>
      </c>
      <c r="AX216" s="6" t="s">
        <v>242</v>
      </c>
      <c r="AY216" s="6">
        <v>1791635900</v>
      </c>
      <c r="AZ216" s="6">
        <v>9.1999999999999993</v>
      </c>
      <c r="BC216" s="6" t="s">
        <v>242</v>
      </c>
      <c r="BD216" s="6">
        <v>1499978900</v>
      </c>
      <c r="BE216" s="6">
        <v>6.9</v>
      </c>
      <c r="BH216" s="6" t="s">
        <v>242</v>
      </c>
      <c r="BI216" s="6">
        <v>1609103999</v>
      </c>
      <c r="BJ216" s="6">
        <v>7.1</v>
      </c>
      <c r="BM216" s="6" t="s">
        <v>242</v>
      </c>
      <c r="BN216" s="6">
        <v>1453669700</v>
      </c>
      <c r="BO216" s="6">
        <v>5</v>
      </c>
    </row>
    <row r="217" spans="6:67" x14ac:dyDescent="0.25">
      <c r="F217" s="6">
        <f t="shared" si="14"/>
        <v>1788769589.9000001</v>
      </c>
      <c r="G217" s="6">
        <f t="shared" si="15"/>
        <v>7.1400000000000006</v>
      </c>
      <c r="T217" s="6" t="s">
        <v>243</v>
      </c>
      <c r="U217" s="6">
        <v>2627079400</v>
      </c>
      <c r="V217" s="6">
        <v>5.9</v>
      </c>
      <c r="Y217" s="6" t="s">
        <v>243</v>
      </c>
      <c r="Z217" s="6">
        <v>1837433700</v>
      </c>
      <c r="AA217" s="6">
        <v>4.0999999999999996</v>
      </c>
      <c r="AD217" s="6" t="s">
        <v>243</v>
      </c>
      <c r="AE217" s="6">
        <v>1857637800</v>
      </c>
      <c r="AF217" s="6">
        <v>10.7</v>
      </c>
      <c r="AI217" s="6" t="s">
        <v>243</v>
      </c>
      <c r="AJ217" s="6">
        <v>1938284500</v>
      </c>
      <c r="AK217" s="6">
        <v>5.2</v>
      </c>
      <c r="AN217" s="6" t="s">
        <v>243</v>
      </c>
      <c r="AO217" s="6">
        <v>1868343800</v>
      </c>
      <c r="AP217" s="6">
        <v>6.2</v>
      </c>
      <c r="AS217" s="6" t="s">
        <v>243</v>
      </c>
      <c r="AT217" s="6">
        <v>1509364100</v>
      </c>
      <c r="AU217" s="6">
        <v>6.8</v>
      </c>
      <c r="AX217" s="6" t="s">
        <v>243</v>
      </c>
      <c r="AY217" s="6">
        <v>1488379400</v>
      </c>
      <c r="AZ217" s="6">
        <v>6.7</v>
      </c>
      <c r="BC217" s="6" t="s">
        <v>243</v>
      </c>
      <c r="BD217" s="6">
        <v>1463043200</v>
      </c>
      <c r="BE217" s="6">
        <v>5.3</v>
      </c>
      <c r="BH217" s="6" t="s">
        <v>243</v>
      </c>
      <c r="BI217" s="6">
        <v>1472281401</v>
      </c>
      <c r="BJ217" s="6">
        <v>8.9</v>
      </c>
      <c r="BM217" s="6" t="s">
        <v>243</v>
      </c>
      <c r="BN217" s="6">
        <v>1558286400</v>
      </c>
      <c r="BO217" s="6">
        <v>11.9</v>
      </c>
    </row>
    <row r="218" spans="6:67" x14ac:dyDescent="0.25">
      <c r="F218" s="6">
        <f t="shared" si="14"/>
        <v>1762013370.0999999</v>
      </c>
      <c r="G218" s="6">
        <f t="shared" si="15"/>
        <v>7.17</v>
      </c>
      <c r="T218" s="6" t="s">
        <v>244</v>
      </c>
      <c r="U218" s="6">
        <v>2609739400</v>
      </c>
      <c r="V218" s="6">
        <v>4.7</v>
      </c>
      <c r="Y218" s="6" t="s">
        <v>244</v>
      </c>
      <c r="Z218" s="6">
        <v>1725817900</v>
      </c>
      <c r="AA218" s="6">
        <v>5.5</v>
      </c>
      <c r="AD218" s="6" t="s">
        <v>244</v>
      </c>
      <c r="AE218" s="6">
        <v>1709400900</v>
      </c>
      <c r="AF218" s="6">
        <v>8.3000000000000007</v>
      </c>
      <c r="AI218" s="6" t="s">
        <v>244</v>
      </c>
      <c r="AJ218" s="6">
        <v>1790866700</v>
      </c>
      <c r="AK218" s="6">
        <v>5.9</v>
      </c>
      <c r="AN218" s="6" t="s">
        <v>244</v>
      </c>
      <c r="AO218" s="6">
        <v>1705437700</v>
      </c>
      <c r="AP218" s="6">
        <v>7.9</v>
      </c>
      <c r="AS218" s="6" t="s">
        <v>244</v>
      </c>
      <c r="AT218" s="6">
        <v>1815860000</v>
      </c>
      <c r="AU218" s="6">
        <v>8.1</v>
      </c>
      <c r="AX218" s="6" t="s">
        <v>244</v>
      </c>
      <c r="AY218" s="6">
        <v>1673933500</v>
      </c>
      <c r="AZ218" s="6">
        <v>7.3</v>
      </c>
      <c r="BC218" s="6" t="s">
        <v>244</v>
      </c>
      <c r="BD218" s="6">
        <v>1444331799</v>
      </c>
      <c r="BE218" s="6">
        <v>5.7</v>
      </c>
      <c r="BH218" s="6" t="s">
        <v>244</v>
      </c>
      <c r="BI218" s="6">
        <v>1439720099</v>
      </c>
      <c r="BJ218" s="6">
        <v>7</v>
      </c>
      <c r="BM218" s="6" t="s">
        <v>244</v>
      </c>
      <c r="BN218" s="6">
        <v>1439029400</v>
      </c>
      <c r="BO218" s="6">
        <v>4.0999999999999996</v>
      </c>
    </row>
    <row r="219" spans="6:67" x14ac:dyDescent="0.25">
      <c r="F219" s="6">
        <f t="shared" si="14"/>
        <v>1735413739.8</v>
      </c>
      <c r="G219" s="6">
        <f t="shared" si="15"/>
        <v>6.45</v>
      </c>
      <c r="T219" s="6" t="s">
        <v>245</v>
      </c>
      <c r="U219" s="6">
        <v>2477140400</v>
      </c>
      <c r="V219" s="6">
        <v>5.2</v>
      </c>
      <c r="Y219" s="6" t="s">
        <v>245</v>
      </c>
      <c r="Z219" s="6">
        <v>1662842300</v>
      </c>
      <c r="AA219" s="6">
        <v>7.1</v>
      </c>
      <c r="AD219" s="6" t="s">
        <v>245</v>
      </c>
      <c r="AE219" s="6">
        <v>1626727800</v>
      </c>
      <c r="AF219" s="6">
        <v>8.5</v>
      </c>
      <c r="AI219" s="6" t="s">
        <v>245</v>
      </c>
      <c r="AJ219" s="6">
        <v>1650985000</v>
      </c>
      <c r="AK219" s="6">
        <v>6</v>
      </c>
      <c r="AN219" s="6" t="s">
        <v>245</v>
      </c>
      <c r="AO219" s="6">
        <v>1946587700</v>
      </c>
      <c r="AP219" s="6">
        <v>7.5</v>
      </c>
      <c r="AS219" s="6" t="s">
        <v>245</v>
      </c>
      <c r="AT219" s="6">
        <v>1568869600</v>
      </c>
      <c r="AU219" s="6">
        <v>6.8</v>
      </c>
      <c r="AX219" s="6" t="s">
        <v>245</v>
      </c>
      <c r="AY219" s="6">
        <v>1814918400</v>
      </c>
      <c r="AZ219" s="6">
        <v>6.1</v>
      </c>
      <c r="BC219" s="6" t="s">
        <v>245</v>
      </c>
      <c r="BD219" s="6">
        <v>1479312100</v>
      </c>
      <c r="BE219" s="6">
        <v>9.4</v>
      </c>
      <c r="BH219" s="6" t="s">
        <v>245</v>
      </c>
      <c r="BI219" s="6">
        <v>1451820501</v>
      </c>
      <c r="BJ219" s="6">
        <v>6.7</v>
      </c>
      <c r="BM219" s="6" t="s">
        <v>245</v>
      </c>
      <c r="BN219" s="6">
        <v>1455210500</v>
      </c>
      <c r="BO219" s="6">
        <v>5</v>
      </c>
    </row>
    <row r="220" spans="6:67" x14ac:dyDescent="0.25">
      <c r="F220" s="6">
        <f t="shared" si="14"/>
        <v>1713441430.0999999</v>
      </c>
      <c r="G220" s="6">
        <f t="shared" si="15"/>
        <v>6.83</v>
      </c>
      <c r="T220" s="6" t="s">
        <v>246</v>
      </c>
      <c r="U220" s="6">
        <v>2461913600</v>
      </c>
      <c r="V220" s="6">
        <v>5.3</v>
      </c>
      <c r="Y220" s="6" t="s">
        <v>246</v>
      </c>
      <c r="Z220" s="6">
        <v>1665356000</v>
      </c>
      <c r="AA220" s="6">
        <v>3.8</v>
      </c>
      <c r="AD220" s="6" t="s">
        <v>246</v>
      </c>
      <c r="AE220" s="6">
        <v>1690408700</v>
      </c>
      <c r="AF220" s="6">
        <v>10.6</v>
      </c>
      <c r="AI220" s="6" t="s">
        <v>246</v>
      </c>
      <c r="AJ220" s="6">
        <v>1438409900</v>
      </c>
      <c r="AK220" s="6">
        <v>6.9</v>
      </c>
      <c r="AN220" s="6" t="s">
        <v>246</v>
      </c>
      <c r="AO220" s="6">
        <v>1968178500</v>
      </c>
      <c r="AP220" s="6">
        <v>7.4</v>
      </c>
      <c r="AS220" s="6" t="s">
        <v>246</v>
      </c>
      <c r="AT220" s="6">
        <v>1498129700</v>
      </c>
      <c r="AU220" s="6">
        <v>11.5</v>
      </c>
      <c r="AX220" s="6" t="s">
        <v>246</v>
      </c>
      <c r="AY220" s="6">
        <v>1506338000</v>
      </c>
      <c r="AZ220" s="6">
        <v>10.7</v>
      </c>
      <c r="BC220" s="6" t="s">
        <v>246</v>
      </c>
      <c r="BD220" s="6">
        <v>1488134399</v>
      </c>
      <c r="BE220" s="6">
        <v>6.3</v>
      </c>
      <c r="BH220" s="6" t="s">
        <v>246</v>
      </c>
      <c r="BI220" s="6">
        <v>1463872601</v>
      </c>
      <c r="BJ220" s="6">
        <v>7.4</v>
      </c>
      <c r="BM220" s="6" t="s">
        <v>246</v>
      </c>
      <c r="BN220" s="6">
        <v>1448019700</v>
      </c>
      <c r="BO220" s="6">
        <v>5.3</v>
      </c>
    </row>
    <row r="221" spans="6:67" x14ac:dyDescent="0.25">
      <c r="F221" s="6">
        <f t="shared" si="14"/>
        <v>1662876110</v>
      </c>
      <c r="G221" s="6">
        <f t="shared" si="15"/>
        <v>7.5200000000000005</v>
      </c>
      <c r="T221" s="6" t="s">
        <v>247</v>
      </c>
      <c r="U221" s="6">
        <v>3253287100</v>
      </c>
      <c r="V221" s="6">
        <v>6</v>
      </c>
      <c r="Y221" s="6" t="s">
        <v>247</v>
      </c>
      <c r="Z221" s="6">
        <v>1720134400</v>
      </c>
      <c r="AA221" s="6">
        <v>9.4</v>
      </c>
      <c r="AD221" s="6" t="s">
        <v>247</v>
      </c>
      <c r="AE221" s="6">
        <v>2113650300</v>
      </c>
      <c r="AF221" s="6">
        <v>8.3000000000000007</v>
      </c>
      <c r="AI221" s="6" t="s">
        <v>247</v>
      </c>
      <c r="AJ221" s="6">
        <v>1692921300</v>
      </c>
      <c r="AK221" s="6">
        <v>8.5</v>
      </c>
      <c r="AN221" s="6" t="s">
        <v>247</v>
      </c>
      <c r="AO221" s="6">
        <v>1762217600</v>
      </c>
      <c r="AP221" s="6">
        <v>6</v>
      </c>
      <c r="AS221" s="6" t="s">
        <v>247</v>
      </c>
      <c r="AT221" s="6">
        <v>1697274500</v>
      </c>
      <c r="AU221" s="6">
        <v>6.3</v>
      </c>
      <c r="AX221" s="6" t="s">
        <v>247</v>
      </c>
      <c r="AY221" s="6">
        <v>1506544700</v>
      </c>
      <c r="AZ221" s="6">
        <v>6.6</v>
      </c>
      <c r="BC221" s="6" t="s">
        <v>247</v>
      </c>
      <c r="BD221" s="6">
        <v>1434433899</v>
      </c>
      <c r="BE221" s="6">
        <v>8.8000000000000007</v>
      </c>
      <c r="BH221" s="6" t="s">
        <v>247</v>
      </c>
      <c r="BI221" s="6">
        <v>1464122100</v>
      </c>
      <c r="BJ221" s="6">
        <v>9.9</v>
      </c>
      <c r="BM221" s="6" t="s">
        <v>247</v>
      </c>
      <c r="BN221" s="6">
        <v>1466698600</v>
      </c>
      <c r="BO221" s="6">
        <v>7.3</v>
      </c>
    </row>
    <row r="222" spans="6:67" x14ac:dyDescent="0.25">
      <c r="F222" s="6">
        <f t="shared" si="14"/>
        <v>1811128449.9000001</v>
      </c>
      <c r="G222" s="6">
        <f t="shared" si="15"/>
        <v>7.7100000000000009</v>
      </c>
      <c r="T222" s="6" t="s">
        <v>248</v>
      </c>
      <c r="U222" s="6">
        <v>2679323700</v>
      </c>
      <c r="V222" s="6">
        <v>2.8</v>
      </c>
      <c r="Y222" s="6" t="s">
        <v>248</v>
      </c>
      <c r="Z222" s="6">
        <v>1677725100</v>
      </c>
      <c r="AA222" s="6">
        <v>6.1</v>
      </c>
      <c r="AD222" s="6" t="s">
        <v>248</v>
      </c>
      <c r="AE222" s="6">
        <v>2130759500</v>
      </c>
      <c r="AF222" s="6">
        <v>7.2</v>
      </c>
      <c r="AI222" s="6" t="s">
        <v>248</v>
      </c>
      <c r="AJ222" s="6">
        <v>1709151000</v>
      </c>
      <c r="AK222" s="6">
        <v>3.9</v>
      </c>
      <c r="AN222" s="6" t="s">
        <v>248</v>
      </c>
      <c r="AO222" s="6">
        <v>2000437500</v>
      </c>
      <c r="AP222" s="6">
        <v>7.6</v>
      </c>
      <c r="AS222" s="6" t="s">
        <v>248</v>
      </c>
      <c r="AT222" s="6">
        <v>2146081400</v>
      </c>
      <c r="AU222" s="6">
        <v>6.7</v>
      </c>
      <c r="AX222" s="6" t="s">
        <v>248</v>
      </c>
      <c r="AY222" s="6">
        <v>1526592900</v>
      </c>
      <c r="AZ222" s="6">
        <v>5.7</v>
      </c>
      <c r="BC222" s="6" t="s">
        <v>248</v>
      </c>
      <c r="BD222" s="6">
        <v>1530393400</v>
      </c>
      <c r="BE222" s="6">
        <v>5.4</v>
      </c>
      <c r="BH222" s="6" t="s">
        <v>248</v>
      </c>
      <c r="BI222" s="6">
        <v>1437058500</v>
      </c>
      <c r="BJ222" s="6">
        <v>5.6</v>
      </c>
      <c r="BM222" s="6" t="s">
        <v>248</v>
      </c>
      <c r="BN222" s="6">
        <v>1455293600</v>
      </c>
      <c r="BO222" s="6">
        <v>13</v>
      </c>
    </row>
    <row r="223" spans="6:67" x14ac:dyDescent="0.25">
      <c r="F223" s="6">
        <f t="shared" si="14"/>
        <v>1829281660</v>
      </c>
      <c r="G223" s="6">
        <f t="shared" si="15"/>
        <v>6.4</v>
      </c>
      <c r="T223" s="6" t="s">
        <v>249</v>
      </c>
      <c r="U223" s="6">
        <v>2744868500</v>
      </c>
      <c r="V223" s="6">
        <v>7.5</v>
      </c>
      <c r="Y223" s="6" t="s">
        <v>249</v>
      </c>
      <c r="Z223" s="6">
        <v>2186066500</v>
      </c>
      <c r="AA223" s="6">
        <v>5.6</v>
      </c>
      <c r="AD223" s="6" t="s">
        <v>249</v>
      </c>
      <c r="AE223" s="6">
        <v>1664615900</v>
      </c>
      <c r="AF223" s="6">
        <v>8.1999999999999993</v>
      </c>
      <c r="AI223" s="6" t="s">
        <v>249</v>
      </c>
      <c r="AJ223" s="6">
        <v>1782194000</v>
      </c>
      <c r="AK223" s="6">
        <v>6</v>
      </c>
      <c r="AN223" s="6" t="s">
        <v>249</v>
      </c>
      <c r="AO223" s="6">
        <v>1781252500</v>
      </c>
      <c r="AP223" s="6">
        <v>10.4</v>
      </c>
      <c r="AS223" s="6" t="s">
        <v>249</v>
      </c>
      <c r="AT223" s="6">
        <v>1967955300</v>
      </c>
      <c r="AU223" s="6">
        <v>6.5</v>
      </c>
      <c r="AX223" s="6" t="s">
        <v>249</v>
      </c>
      <c r="AY223" s="6">
        <v>1498126800</v>
      </c>
      <c r="AZ223" s="6">
        <v>5.3</v>
      </c>
      <c r="BC223" s="6" t="s">
        <v>249</v>
      </c>
      <c r="BD223" s="6">
        <v>1444687600</v>
      </c>
      <c r="BE223" s="6">
        <v>6.5</v>
      </c>
      <c r="BH223" s="6" t="s">
        <v>249</v>
      </c>
      <c r="BI223" s="6">
        <v>1753749200</v>
      </c>
      <c r="BJ223" s="6">
        <v>7.2</v>
      </c>
      <c r="BM223" s="6" t="s">
        <v>249</v>
      </c>
      <c r="BN223" s="6">
        <v>1471450700</v>
      </c>
      <c r="BO223" s="6">
        <v>8.1</v>
      </c>
    </row>
    <row r="224" spans="6:67" x14ac:dyDescent="0.25">
      <c r="F224" s="6">
        <f t="shared" si="14"/>
        <v>1829496700</v>
      </c>
      <c r="G224" s="6">
        <f t="shared" si="15"/>
        <v>7.13</v>
      </c>
      <c r="T224" s="6" t="s">
        <v>250</v>
      </c>
      <c r="U224" s="6">
        <v>2841841100</v>
      </c>
      <c r="V224" s="6">
        <v>9.4</v>
      </c>
      <c r="Y224" s="6" t="s">
        <v>250</v>
      </c>
      <c r="Z224" s="6">
        <v>1908363900</v>
      </c>
      <c r="AA224" s="6">
        <v>3</v>
      </c>
      <c r="AD224" s="6" t="s">
        <v>250</v>
      </c>
      <c r="AE224" s="6">
        <v>1725735000</v>
      </c>
      <c r="AF224" s="6">
        <v>8</v>
      </c>
      <c r="AI224" s="6" t="s">
        <v>250</v>
      </c>
      <c r="AJ224" s="6">
        <v>2125781700</v>
      </c>
      <c r="AK224" s="6">
        <v>6.3</v>
      </c>
      <c r="AN224" s="6" t="s">
        <v>250</v>
      </c>
      <c r="AO224" s="6">
        <v>1713786700</v>
      </c>
      <c r="AP224" s="6">
        <v>5.3</v>
      </c>
      <c r="AS224" s="6" t="s">
        <v>250</v>
      </c>
      <c r="AT224" s="6">
        <v>1534696100</v>
      </c>
      <c r="AU224" s="6">
        <v>8.6</v>
      </c>
      <c r="AX224" s="6" t="s">
        <v>250</v>
      </c>
      <c r="AY224" s="6">
        <v>1490534000</v>
      </c>
      <c r="AZ224" s="6">
        <v>6</v>
      </c>
      <c r="BC224" s="6" t="s">
        <v>250</v>
      </c>
      <c r="BD224" s="6">
        <v>1452046801</v>
      </c>
      <c r="BE224" s="6">
        <v>5.5</v>
      </c>
      <c r="BH224" s="6" t="s">
        <v>250</v>
      </c>
      <c r="BI224" s="6">
        <v>1486538600</v>
      </c>
      <c r="BJ224" s="6">
        <v>11.4</v>
      </c>
      <c r="BM224" s="6" t="s">
        <v>250</v>
      </c>
      <c r="BN224" s="6">
        <v>1482614700</v>
      </c>
      <c r="BO224" s="6">
        <v>7.5</v>
      </c>
    </row>
    <row r="225" spans="6:67" x14ac:dyDescent="0.25">
      <c r="F225" s="6">
        <f t="shared" si="14"/>
        <v>1776193860.0999999</v>
      </c>
      <c r="G225" s="6">
        <f t="shared" si="15"/>
        <v>7.1</v>
      </c>
      <c r="T225" s="6" t="s">
        <v>251</v>
      </c>
      <c r="U225" s="6">
        <v>2146460200</v>
      </c>
      <c r="V225" s="6">
        <v>6</v>
      </c>
      <c r="Y225" s="6" t="s">
        <v>251</v>
      </c>
      <c r="Z225" s="6">
        <v>1681840700</v>
      </c>
      <c r="AA225" s="6">
        <v>4.7</v>
      </c>
      <c r="AD225" s="6" t="s">
        <v>251</v>
      </c>
      <c r="AE225" s="6">
        <v>1713578100</v>
      </c>
      <c r="AF225" s="6">
        <v>7.8</v>
      </c>
      <c r="AI225" s="6" t="s">
        <v>251</v>
      </c>
      <c r="AJ225" s="6">
        <v>2374743300</v>
      </c>
      <c r="AK225" s="6">
        <v>9.1</v>
      </c>
      <c r="AN225" s="6" t="s">
        <v>251</v>
      </c>
      <c r="AO225" s="6">
        <v>1858727700</v>
      </c>
      <c r="AP225" s="6">
        <v>7.7</v>
      </c>
      <c r="AS225" s="6" t="s">
        <v>251</v>
      </c>
      <c r="AT225" s="6">
        <v>1501101700</v>
      </c>
      <c r="AU225" s="6">
        <v>5.6</v>
      </c>
      <c r="AX225" s="6" t="s">
        <v>251</v>
      </c>
      <c r="AY225" s="6">
        <v>1763468200</v>
      </c>
      <c r="AZ225" s="6">
        <v>11.4</v>
      </c>
      <c r="BC225" s="6" t="s">
        <v>251</v>
      </c>
      <c r="BD225" s="6">
        <v>1428942100</v>
      </c>
      <c r="BE225" s="6">
        <v>8.5</v>
      </c>
      <c r="BH225" s="6" t="s">
        <v>251</v>
      </c>
      <c r="BI225" s="6">
        <v>1652110700</v>
      </c>
      <c r="BJ225" s="6">
        <v>7</v>
      </c>
      <c r="BM225" s="6" t="s">
        <v>251</v>
      </c>
      <c r="BN225" s="6">
        <v>1703648800</v>
      </c>
      <c r="BO225" s="6">
        <v>5.2</v>
      </c>
    </row>
    <row r="226" spans="6:67" x14ac:dyDescent="0.25">
      <c r="F226" s="6">
        <f t="shared" si="14"/>
        <v>1782462150</v>
      </c>
      <c r="G226" s="6">
        <f t="shared" si="15"/>
        <v>7.3000000000000016</v>
      </c>
      <c r="T226" s="6" t="s">
        <v>252</v>
      </c>
      <c r="U226" s="6">
        <v>2723003700</v>
      </c>
      <c r="V226" s="6">
        <v>6.3</v>
      </c>
      <c r="Y226" s="6" t="s">
        <v>252</v>
      </c>
      <c r="Z226" s="6">
        <v>1915052500</v>
      </c>
      <c r="AA226" s="6">
        <v>4.0999999999999996</v>
      </c>
      <c r="AD226" s="6" t="s">
        <v>252</v>
      </c>
      <c r="AE226" s="6">
        <v>1734829100</v>
      </c>
      <c r="AF226" s="6">
        <v>9.3000000000000007</v>
      </c>
      <c r="AI226" s="6" t="s">
        <v>252</v>
      </c>
      <c r="AJ226" s="6">
        <v>1646895100</v>
      </c>
      <c r="AK226" s="6">
        <v>7.1</v>
      </c>
      <c r="AN226" s="6" t="s">
        <v>252</v>
      </c>
      <c r="AO226" s="6">
        <v>1649648100</v>
      </c>
      <c r="AP226" s="6">
        <v>7.7</v>
      </c>
      <c r="AS226" s="6" t="s">
        <v>252</v>
      </c>
      <c r="AT226" s="6">
        <v>1656112700</v>
      </c>
      <c r="AU226" s="6">
        <v>8.1</v>
      </c>
      <c r="AX226" s="6" t="s">
        <v>252</v>
      </c>
      <c r="AY226" s="6">
        <v>1488999500</v>
      </c>
      <c r="AZ226" s="6">
        <v>4.8</v>
      </c>
      <c r="BC226" s="6" t="s">
        <v>252</v>
      </c>
      <c r="BD226" s="6">
        <v>1451974700</v>
      </c>
      <c r="BE226" s="6">
        <v>6.1</v>
      </c>
      <c r="BH226" s="6" t="s">
        <v>252</v>
      </c>
      <c r="BI226" s="6">
        <v>1446766501</v>
      </c>
      <c r="BJ226" s="6">
        <v>16.8</v>
      </c>
      <c r="BM226" s="6" t="s">
        <v>252</v>
      </c>
      <c r="BN226" s="6">
        <v>1475204200</v>
      </c>
      <c r="BO226" s="6">
        <v>7.9</v>
      </c>
    </row>
    <row r="227" spans="6:67" x14ac:dyDescent="0.25">
      <c r="F227" s="6">
        <f t="shared" si="14"/>
        <v>1718848610.0999999</v>
      </c>
      <c r="G227" s="6">
        <f t="shared" si="15"/>
        <v>7.82</v>
      </c>
      <c r="T227" s="6" t="s">
        <v>253</v>
      </c>
      <c r="U227" s="6">
        <v>5645696700</v>
      </c>
      <c r="V227" s="6">
        <v>8.6999999999999993</v>
      </c>
      <c r="Y227" s="6" t="s">
        <v>253</v>
      </c>
      <c r="Z227" s="6">
        <v>1738659000</v>
      </c>
      <c r="AA227" s="6">
        <v>3.6</v>
      </c>
      <c r="AD227" s="6" t="s">
        <v>253</v>
      </c>
      <c r="AE227" s="6">
        <v>1891038300</v>
      </c>
      <c r="AF227" s="6">
        <v>9.8000000000000007</v>
      </c>
      <c r="AI227" s="6" t="s">
        <v>253</v>
      </c>
      <c r="AJ227" s="6">
        <v>1674871000</v>
      </c>
      <c r="AK227" s="6">
        <v>8.1</v>
      </c>
      <c r="AN227" s="6" t="s">
        <v>253</v>
      </c>
      <c r="AO227" s="6">
        <v>2057839700</v>
      </c>
      <c r="AP227" s="6">
        <v>7.8</v>
      </c>
      <c r="AS227" s="6" t="s">
        <v>253</v>
      </c>
      <c r="AT227" s="6">
        <v>1500883200</v>
      </c>
      <c r="AU227" s="6">
        <v>7.8</v>
      </c>
      <c r="AX227" s="6" t="s">
        <v>253</v>
      </c>
      <c r="AY227" s="6">
        <v>1490174100</v>
      </c>
      <c r="AZ227" s="6">
        <v>8.8000000000000007</v>
      </c>
      <c r="BC227" s="6" t="s">
        <v>253</v>
      </c>
      <c r="BD227" s="6">
        <v>1434576501</v>
      </c>
      <c r="BE227" s="6">
        <v>9</v>
      </c>
      <c r="BH227" s="6" t="s">
        <v>253</v>
      </c>
      <c r="BI227" s="6">
        <v>1452042599</v>
      </c>
      <c r="BJ227" s="6">
        <v>6.1</v>
      </c>
      <c r="BM227" s="6" t="s">
        <v>253</v>
      </c>
      <c r="BN227" s="6">
        <v>1487344300</v>
      </c>
      <c r="BO227" s="6">
        <v>5.3</v>
      </c>
    </row>
    <row r="228" spans="6:67" x14ac:dyDescent="0.25">
      <c r="F228" s="6">
        <f t="shared" si="14"/>
        <v>2037312540</v>
      </c>
      <c r="G228" s="6">
        <f t="shared" si="15"/>
        <v>7.4999999999999982</v>
      </c>
      <c r="T228" s="6" t="s">
        <v>254</v>
      </c>
      <c r="U228" s="6">
        <v>2505061300</v>
      </c>
      <c r="V228" s="6">
        <v>4.9000000000000004</v>
      </c>
      <c r="Y228" s="6" t="s">
        <v>254</v>
      </c>
      <c r="Z228" s="6">
        <v>1611698100</v>
      </c>
      <c r="AA228" s="6">
        <v>5.3</v>
      </c>
      <c r="AD228" s="6" t="s">
        <v>254</v>
      </c>
      <c r="AE228" s="6">
        <v>1623622400</v>
      </c>
      <c r="AF228" s="6">
        <v>7.6</v>
      </c>
      <c r="AI228" s="6" t="s">
        <v>254</v>
      </c>
      <c r="AJ228" s="6">
        <v>1634062500</v>
      </c>
      <c r="AK228" s="6">
        <v>7.5</v>
      </c>
      <c r="AN228" s="6" t="s">
        <v>254</v>
      </c>
      <c r="AO228" s="6">
        <v>1786898100</v>
      </c>
      <c r="AP228" s="6">
        <v>5.3</v>
      </c>
      <c r="AS228" s="6" t="s">
        <v>254</v>
      </c>
      <c r="AT228" s="6">
        <v>1514907800</v>
      </c>
      <c r="AU228" s="6">
        <v>6.1</v>
      </c>
      <c r="AX228" s="6" t="s">
        <v>254</v>
      </c>
      <c r="AY228" s="6">
        <v>1566769200</v>
      </c>
      <c r="AZ228" s="6">
        <v>5.6</v>
      </c>
      <c r="BC228" s="6" t="s">
        <v>254</v>
      </c>
      <c r="BD228" s="6">
        <v>1438849501</v>
      </c>
      <c r="BE228" s="6">
        <v>5.8</v>
      </c>
      <c r="BH228" s="6" t="s">
        <v>254</v>
      </c>
      <c r="BI228" s="6">
        <v>1440691101</v>
      </c>
      <c r="BJ228" s="6">
        <v>10</v>
      </c>
      <c r="BM228" s="6" t="s">
        <v>254</v>
      </c>
      <c r="BN228" s="6">
        <v>1449370600</v>
      </c>
      <c r="BO228" s="6">
        <v>5.0999999999999996</v>
      </c>
    </row>
    <row r="229" spans="6:67" x14ac:dyDescent="0.25">
      <c r="F229" s="6">
        <f t="shared" si="14"/>
        <v>1657193060.2</v>
      </c>
      <c r="G229" s="6">
        <f t="shared" si="15"/>
        <v>6.3199999999999994</v>
      </c>
      <c r="T229" s="6" t="s">
        <v>255</v>
      </c>
      <c r="U229" s="6">
        <v>3344917000</v>
      </c>
      <c r="V229" s="6">
        <v>4.2</v>
      </c>
      <c r="Y229" s="6" t="s">
        <v>255</v>
      </c>
      <c r="Z229" s="6">
        <v>1836705600</v>
      </c>
      <c r="AA229" s="6">
        <v>5</v>
      </c>
      <c r="AD229" s="6" t="s">
        <v>255</v>
      </c>
      <c r="AE229" s="6">
        <v>1919770300</v>
      </c>
      <c r="AF229" s="6">
        <v>7.7</v>
      </c>
      <c r="AI229" s="6" t="s">
        <v>255</v>
      </c>
      <c r="AJ229" s="6">
        <v>1649695900</v>
      </c>
      <c r="AK229" s="6">
        <v>4.3</v>
      </c>
      <c r="AN229" s="6" t="s">
        <v>255</v>
      </c>
      <c r="AO229" s="6">
        <v>1529334500</v>
      </c>
      <c r="AP229" s="6">
        <v>8.6999999999999993</v>
      </c>
      <c r="AS229" s="6" t="s">
        <v>255</v>
      </c>
      <c r="AT229" s="6">
        <v>1520422300</v>
      </c>
      <c r="AU229" s="6">
        <v>6</v>
      </c>
      <c r="AX229" s="6" t="s">
        <v>255</v>
      </c>
      <c r="AY229" s="6">
        <v>1497984000</v>
      </c>
      <c r="AZ229" s="6">
        <v>5.5</v>
      </c>
      <c r="BC229" s="6" t="s">
        <v>255</v>
      </c>
      <c r="BD229" s="6">
        <v>1433464000</v>
      </c>
      <c r="BE229" s="6">
        <v>6.7</v>
      </c>
      <c r="BH229" s="6" t="s">
        <v>255</v>
      </c>
      <c r="BI229" s="6">
        <v>1447721099</v>
      </c>
      <c r="BJ229" s="6">
        <v>20.399999999999999</v>
      </c>
      <c r="BM229" s="6" t="s">
        <v>255</v>
      </c>
      <c r="BN229" s="6">
        <v>1458903300</v>
      </c>
      <c r="BO229" s="6">
        <v>6</v>
      </c>
    </row>
    <row r="230" spans="6:67" x14ac:dyDescent="0.25">
      <c r="F230" s="6">
        <f t="shared" si="14"/>
        <v>1763891799.9000001</v>
      </c>
      <c r="G230" s="6">
        <f t="shared" si="15"/>
        <v>7.45</v>
      </c>
      <c r="T230" s="6" t="s">
        <v>256</v>
      </c>
      <c r="U230" s="6">
        <v>2413000100</v>
      </c>
      <c r="V230" s="6">
        <v>4.0999999999999996</v>
      </c>
      <c r="Y230" s="6" t="s">
        <v>256</v>
      </c>
      <c r="Z230" s="6">
        <v>1692927800</v>
      </c>
      <c r="AA230" s="6">
        <v>4.5</v>
      </c>
      <c r="AD230" s="6" t="s">
        <v>256</v>
      </c>
      <c r="AE230" s="6">
        <v>1610988900</v>
      </c>
      <c r="AF230" s="6">
        <v>7.8</v>
      </c>
      <c r="AI230" s="6" t="s">
        <v>256</v>
      </c>
      <c r="AJ230" s="6">
        <v>1711067500</v>
      </c>
      <c r="AK230" s="6">
        <v>8.6999999999999993</v>
      </c>
      <c r="AN230" s="6" t="s">
        <v>256</v>
      </c>
      <c r="AO230" s="6">
        <v>1626173200</v>
      </c>
      <c r="AP230" s="6">
        <v>6.5</v>
      </c>
      <c r="AS230" s="6" t="s">
        <v>256</v>
      </c>
      <c r="AT230" s="6">
        <v>1503558900</v>
      </c>
      <c r="AU230" s="6">
        <v>9.6999999999999993</v>
      </c>
      <c r="AX230" s="6" t="s">
        <v>256</v>
      </c>
      <c r="AY230" s="6">
        <v>1491994200</v>
      </c>
      <c r="AZ230" s="6">
        <v>9.3000000000000007</v>
      </c>
      <c r="BC230" s="6" t="s">
        <v>256</v>
      </c>
      <c r="BD230" s="6">
        <v>1642786200</v>
      </c>
      <c r="BE230" s="6">
        <v>9.1999999999999993</v>
      </c>
      <c r="BH230" s="6" t="s">
        <v>256</v>
      </c>
      <c r="BI230" s="6">
        <v>1431688101</v>
      </c>
      <c r="BJ230" s="6">
        <v>15.8</v>
      </c>
      <c r="BM230" s="6" t="s">
        <v>256</v>
      </c>
      <c r="BN230" s="6">
        <v>1479565700</v>
      </c>
      <c r="BO230" s="6">
        <v>7.7</v>
      </c>
    </row>
    <row r="231" spans="6:67" x14ac:dyDescent="0.25">
      <c r="F231" s="6">
        <f t="shared" si="14"/>
        <v>1660375060.0999999</v>
      </c>
      <c r="G231" s="6">
        <f t="shared" si="15"/>
        <v>8.33</v>
      </c>
      <c r="T231" s="6" t="s">
        <v>257</v>
      </c>
      <c r="U231" s="6">
        <v>2178085300</v>
      </c>
      <c r="V231" s="6">
        <v>4.0999999999999996</v>
      </c>
      <c r="Y231" s="6" t="s">
        <v>257</v>
      </c>
      <c r="Z231" s="6">
        <v>1750093700</v>
      </c>
      <c r="AA231" s="6">
        <v>5.8</v>
      </c>
      <c r="AD231" s="6" t="s">
        <v>257</v>
      </c>
      <c r="AE231" s="6">
        <v>2010234700</v>
      </c>
      <c r="AF231" s="6">
        <v>7.3</v>
      </c>
      <c r="AI231" s="6" t="s">
        <v>257</v>
      </c>
      <c r="AJ231" s="6">
        <v>1598839400</v>
      </c>
      <c r="AK231" s="6">
        <v>7.5</v>
      </c>
      <c r="AN231" s="6" t="s">
        <v>257</v>
      </c>
      <c r="AO231" s="6">
        <v>1628636800</v>
      </c>
      <c r="AP231" s="6">
        <v>9.1999999999999993</v>
      </c>
      <c r="AS231" s="6" t="s">
        <v>257</v>
      </c>
      <c r="AT231" s="6">
        <v>1505498500</v>
      </c>
      <c r="AU231" s="6">
        <v>6.5</v>
      </c>
      <c r="AX231" s="6" t="s">
        <v>257</v>
      </c>
      <c r="AY231" s="6">
        <v>1919063000</v>
      </c>
      <c r="AZ231" s="6">
        <v>9.9</v>
      </c>
      <c r="BC231" s="6" t="s">
        <v>257</v>
      </c>
      <c r="BD231" s="6">
        <v>1461763700</v>
      </c>
      <c r="BE231" s="6">
        <v>10.9</v>
      </c>
      <c r="BH231" s="6" t="s">
        <v>257</v>
      </c>
      <c r="BI231" s="6">
        <v>1649841200</v>
      </c>
      <c r="BJ231" s="6">
        <v>7.8</v>
      </c>
      <c r="BM231" s="6" t="s">
        <v>257</v>
      </c>
      <c r="BN231" s="6">
        <v>1473427300</v>
      </c>
      <c r="BO231" s="6">
        <v>4.9000000000000004</v>
      </c>
    </row>
    <row r="232" spans="6:67" x14ac:dyDescent="0.25">
      <c r="F232" s="6">
        <f t="shared" si="14"/>
        <v>1717548360</v>
      </c>
      <c r="G232" s="6">
        <f t="shared" si="15"/>
        <v>7.3900000000000006</v>
      </c>
      <c r="T232" s="6" t="s">
        <v>258</v>
      </c>
      <c r="U232" s="6">
        <v>2428959500</v>
      </c>
      <c r="V232" s="6">
        <v>7.7</v>
      </c>
      <c r="Y232" s="6" t="s">
        <v>258</v>
      </c>
      <c r="Z232" s="6">
        <v>1672041400</v>
      </c>
      <c r="AA232" s="6">
        <v>4.4000000000000004</v>
      </c>
      <c r="AD232" s="6" t="s">
        <v>258</v>
      </c>
      <c r="AE232" s="6">
        <v>1748909800</v>
      </c>
      <c r="AF232" s="6">
        <v>8</v>
      </c>
      <c r="AI232" s="6" t="s">
        <v>258</v>
      </c>
      <c r="AJ232" s="6">
        <v>1814120300</v>
      </c>
      <c r="AK232" s="6">
        <v>5.8</v>
      </c>
      <c r="AN232" s="6" t="s">
        <v>258</v>
      </c>
      <c r="AO232" s="6">
        <v>1632500800</v>
      </c>
      <c r="AP232" s="6">
        <v>7.5</v>
      </c>
      <c r="AS232" s="6" t="s">
        <v>258</v>
      </c>
      <c r="AT232" s="6">
        <v>1494281300</v>
      </c>
      <c r="AU232" s="6">
        <v>5.3</v>
      </c>
      <c r="AX232" s="6" t="s">
        <v>258</v>
      </c>
      <c r="AY232" s="6">
        <v>1493254300</v>
      </c>
      <c r="AZ232" s="6">
        <v>5.2</v>
      </c>
      <c r="BC232" s="6" t="s">
        <v>258</v>
      </c>
      <c r="BD232" s="6">
        <v>1455031999</v>
      </c>
      <c r="BE232" s="6">
        <v>6.4</v>
      </c>
      <c r="BH232" s="6" t="s">
        <v>258</v>
      </c>
      <c r="BI232" s="6">
        <v>1605412100</v>
      </c>
      <c r="BJ232" s="6">
        <v>10.5</v>
      </c>
      <c r="BM232" s="6" t="s">
        <v>258</v>
      </c>
      <c r="BN232" s="6">
        <v>1437798800</v>
      </c>
      <c r="BO232" s="6">
        <v>6.1</v>
      </c>
    </row>
    <row r="233" spans="6:67" x14ac:dyDescent="0.25">
      <c r="F233" s="6">
        <f t="shared" si="14"/>
        <v>1678231029.9000001</v>
      </c>
      <c r="G233" s="6">
        <f t="shared" si="15"/>
        <v>6.69</v>
      </c>
      <c r="T233" s="6" t="s">
        <v>259</v>
      </c>
      <c r="U233" s="6">
        <v>2784635100</v>
      </c>
      <c r="V233" s="6">
        <v>5.4</v>
      </c>
      <c r="Y233" s="6" t="s">
        <v>259</v>
      </c>
      <c r="Z233" s="6">
        <v>1709985500</v>
      </c>
      <c r="AA233" s="6">
        <v>4.3</v>
      </c>
      <c r="AD233" s="6" t="s">
        <v>259</v>
      </c>
      <c r="AE233" s="6">
        <v>1640084800</v>
      </c>
      <c r="AF233" s="6">
        <v>11.4</v>
      </c>
      <c r="AI233" s="6" t="s">
        <v>259</v>
      </c>
      <c r="AJ233" s="6">
        <v>1668619400</v>
      </c>
      <c r="AK233" s="6">
        <v>6.9</v>
      </c>
      <c r="AN233" s="6" t="s">
        <v>259</v>
      </c>
      <c r="AO233" s="6">
        <v>2023032800</v>
      </c>
      <c r="AP233" s="6">
        <v>7.2</v>
      </c>
      <c r="AS233" s="6" t="s">
        <v>259</v>
      </c>
      <c r="AT233" s="6">
        <v>1518852400</v>
      </c>
      <c r="AU233" s="6">
        <v>6.5</v>
      </c>
      <c r="AX233" s="6" t="s">
        <v>259</v>
      </c>
      <c r="AY233" s="6">
        <v>1635436600</v>
      </c>
      <c r="AZ233" s="6">
        <v>4.9000000000000004</v>
      </c>
      <c r="BC233" s="6" t="s">
        <v>259</v>
      </c>
      <c r="BD233" s="6">
        <v>1434808801</v>
      </c>
      <c r="BE233" s="6">
        <v>7.5</v>
      </c>
      <c r="BH233" s="6" t="s">
        <v>259</v>
      </c>
      <c r="BI233" s="6">
        <v>1597573400</v>
      </c>
      <c r="BJ233" s="6">
        <v>10.1</v>
      </c>
      <c r="BM233" s="6" t="s">
        <v>259</v>
      </c>
      <c r="BN233" s="6">
        <v>1904605200</v>
      </c>
      <c r="BO233" s="6">
        <v>4.9000000000000004</v>
      </c>
    </row>
    <row r="234" spans="6:67" x14ac:dyDescent="0.25">
      <c r="F234" s="6">
        <f t="shared" si="14"/>
        <v>1791763400.0999999</v>
      </c>
      <c r="G234" s="6">
        <f t="shared" si="15"/>
        <v>6.910000000000001</v>
      </c>
      <c r="T234" s="6" t="s">
        <v>260</v>
      </c>
      <c r="U234" s="6">
        <v>2557527200</v>
      </c>
      <c r="V234" s="6">
        <v>4</v>
      </c>
      <c r="Y234" s="6" t="s">
        <v>260</v>
      </c>
      <c r="Z234" s="6">
        <v>1769827800</v>
      </c>
      <c r="AA234" s="6">
        <v>3.7</v>
      </c>
      <c r="AD234" s="6" t="s">
        <v>260</v>
      </c>
      <c r="AE234" s="6">
        <v>1582849800</v>
      </c>
      <c r="AF234" s="6">
        <v>10.6</v>
      </c>
      <c r="AI234" s="6" t="s">
        <v>260</v>
      </c>
      <c r="AJ234" s="6">
        <v>1594866600</v>
      </c>
      <c r="AK234" s="6">
        <v>8.5</v>
      </c>
      <c r="AN234" s="6" t="s">
        <v>260</v>
      </c>
      <c r="AO234" s="6">
        <v>1502239600</v>
      </c>
      <c r="AP234" s="6">
        <v>9.4</v>
      </c>
      <c r="AS234" s="6" t="s">
        <v>260</v>
      </c>
      <c r="AT234" s="6">
        <v>1890743500</v>
      </c>
      <c r="AU234" s="6">
        <v>15.3</v>
      </c>
      <c r="AX234" s="6" t="s">
        <v>260</v>
      </c>
      <c r="AY234" s="6">
        <v>1534997700</v>
      </c>
      <c r="AZ234" s="6">
        <v>9.4</v>
      </c>
      <c r="BC234" s="6" t="s">
        <v>260</v>
      </c>
      <c r="BD234" s="6">
        <v>1451868200</v>
      </c>
      <c r="BE234" s="6">
        <v>8.6999999999999993</v>
      </c>
      <c r="BH234" s="6" t="s">
        <v>260</v>
      </c>
      <c r="BI234" s="6">
        <v>1435632000</v>
      </c>
      <c r="BJ234" s="6">
        <v>9.8000000000000007</v>
      </c>
      <c r="BM234" s="6" t="s">
        <v>260</v>
      </c>
      <c r="BN234" s="6">
        <v>1444837100</v>
      </c>
      <c r="BO234" s="6">
        <v>11.5</v>
      </c>
    </row>
    <row r="235" spans="6:67" x14ac:dyDescent="0.25">
      <c r="F235" s="6">
        <f t="shared" si="14"/>
        <v>1676538950</v>
      </c>
      <c r="G235" s="6">
        <f t="shared" si="15"/>
        <v>9.09</v>
      </c>
      <c r="T235" s="6" t="s">
        <v>261</v>
      </c>
      <c r="U235" s="6">
        <v>2770918400</v>
      </c>
      <c r="V235" s="6">
        <v>2.6</v>
      </c>
      <c r="Y235" s="6" t="s">
        <v>261</v>
      </c>
      <c r="Z235" s="6">
        <v>1743732300</v>
      </c>
      <c r="AA235" s="6">
        <v>4.5999999999999996</v>
      </c>
      <c r="AD235" s="6" t="s">
        <v>261</v>
      </c>
      <c r="AE235" s="6">
        <v>1650018400</v>
      </c>
      <c r="AF235" s="6">
        <v>8.6</v>
      </c>
      <c r="AI235" s="6" t="s">
        <v>261</v>
      </c>
      <c r="AJ235" s="6">
        <v>2070035800</v>
      </c>
      <c r="AK235" s="6">
        <v>4.7</v>
      </c>
      <c r="AN235" s="6" t="s">
        <v>261</v>
      </c>
      <c r="AO235" s="6">
        <v>1734482300</v>
      </c>
      <c r="AP235" s="6">
        <v>5.5</v>
      </c>
      <c r="AS235" s="6" t="s">
        <v>261</v>
      </c>
      <c r="AT235" s="6">
        <v>1745751900</v>
      </c>
      <c r="AU235" s="6">
        <v>7.7</v>
      </c>
      <c r="AX235" s="6" t="s">
        <v>261</v>
      </c>
      <c r="AY235" s="6">
        <v>1490868800</v>
      </c>
      <c r="AZ235" s="6">
        <v>5.8</v>
      </c>
      <c r="BC235" s="6" t="s">
        <v>261</v>
      </c>
      <c r="BD235" s="6">
        <v>1451970099</v>
      </c>
      <c r="BE235" s="6">
        <v>5.8</v>
      </c>
      <c r="BH235" s="6" t="s">
        <v>261</v>
      </c>
      <c r="BI235" s="6">
        <v>1444871000</v>
      </c>
      <c r="BJ235" s="6">
        <v>6.9</v>
      </c>
      <c r="BM235" s="6" t="s">
        <v>261</v>
      </c>
      <c r="BN235" s="6">
        <v>1430019400</v>
      </c>
      <c r="BO235" s="6">
        <v>4.9000000000000004</v>
      </c>
    </row>
    <row r="236" spans="6:67" x14ac:dyDescent="0.25">
      <c r="F236" s="6">
        <f t="shared" si="14"/>
        <v>1753266839.9000001</v>
      </c>
      <c r="G236" s="6">
        <f t="shared" si="15"/>
        <v>5.7099999999999991</v>
      </c>
      <c r="T236" s="6" t="s">
        <v>262</v>
      </c>
      <c r="U236" s="6">
        <v>2873687200</v>
      </c>
      <c r="V236" s="6">
        <v>5.0999999999999996</v>
      </c>
      <c r="Y236" s="6" t="s">
        <v>262</v>
      </c>
      <c r="Z236" s="6">
        <v>1941836600</v>
      </c>
      <c r="AA236" s="6">
        <v>3</v>
      </c>
      <c r="AD236" s="6" t="s">
        <v>262</v>
      </c>
      <c r="AE236" s="6">
        <v>1881815800</v>
      </c>
      <c r="AF236" s="6">
        <v>8.9</v>
      </c>
      <c r="AI236" s="6" t="s">
        <v>262</v>
      </c>
      <c r="AJ236" s="6">
        <v>1665819500</v>
      </c>
      <c r="AK236" s="6">
        <v>7.8</v>
      </c>
      <c r="AN236" s="6" t="s">
        <v>262</v>
      </c>
      <c r="AO236" s="6">
        <v>1662748900</v>
      </c>
      <c r="AP236" s="6">
        <v>14.4</v>
      </c>
      <c r="AS236" s="6" t="s">
        <v>262</v>
      </c>
      <c r="AT236" s="6">
        <v>1503734400</v>
      </c>
      <c r="AU236" s="6">
        <v>6.4</v>
      </c>
      <c r="AX236" s="6" t="s">
        <v>262</v>
      </c>
      <c r="AY236" s="6">
        <v>1572089600</v>
      </c>
      <c r="AZ236" s="6">
        <v>6.2</v>
      </c>
      <c r="BC236" s="6" t="s">
        <v>262</v>
      </c>
      <c r="BD236" s="6">
        <v>1448619100</v>
      </c>
      <c r="BE236" s="6">
        <v>9.3000000000000007</v>
      </c>
      <c r="BH236" s="6" t="s">
        <v>262</v>
      </c>
      <c r="BI236" s="6">
        <v>1603936800</v>
      </c>
      <c r="BJ236" s="6">
        <v>7.7</v>
      </c>
      <c r="BM236" s="6" t="s">
        <v>262</v>
      </c>
      <c r="BN236" s="6">
        <v>1458705000</v>
      </c>
      <c r="BO236" s="6">
        <v>4.8</v>
      </c>
    </row>
    <row r="237" spans="6:67" x14ac:dyDescent="0.25">
      <c r="F237" s="6">
        <f t="shared" si="14"/>
        <v>1761299290</v>
      </c>
      <c r="G237" s="6">
        <f t="shared" si="15"/>
        <v>7.3600000000000012</v>
      </c>
      <c r="T237" s="6" t="s">
        <v>263</v>
      </c>
      <c r="U237" s="6">
        <v>6207606900</v>
      </c>
      <c r="V237" s="6">
        <v>3.7</v>
      </c>
      <c r="Y237" s="6" t="s">
        <v>263</v>
      </c>
      <c r="Z237" s="6">
        <v>1646484800</v>
      </c>
      <c r="AA237" s="6">
        <v>3.4</v>
      </c>
      <c r="AD237" s="6" t="s">
        <v>263</v>
      </c>
      <c r="AE237" s="6">
        <v>1731977000</v>
      </c>
      <c r="AF237" s="6">
        <v>13.1</v>
      </c>
      <c r="AI237" s="6" t="s">
        <v>263</v>
      </c>
      <c r="AJ237" s="6">
        <v>1741657500</v>
      </c>
      <c r="AK237" s="6">
        <v>8.1999999999999993</v>
      </c>
      <c r="AN237" s="6" t="s">
        <v>263</v>
      </c>
      <c r="AO237" s="6">
        <v>1786512000</v>
      </c>
      <c r="AP237" s="6">
        <v>4.5999999999999996</v>
      </c>
      <c r="AS237" s="6" t="s">
        <v>263</v>
      </c>
      <c r="AT237" s="6">
        <v>1471789100</v>
      </c>
      <c r="AU237" s="6">
        <v>5.6</v>
      </c>
      <c r="AX237" s="6" t="s">
        <v>263</v>
      </c>
      <c r="AY237" s="6">
        <v>1801711200</v>
      </c>
      <c r="AZ237" s="6">
        <v>6.9</v>
      </c>
      <c r="BC237" s="6" t="s">
        <v>263</v>
      </c>
      <c r="BD237" s="6">
        <v>1432891600</v>
      </c>
      <c r="BE237" s="6">
        <v>7.2</v>
      </c>
      <c r="BH237" s="6" t="s">
        <v>263</v>
      </c>
      <c r="BI237" s="6">
        <v>1615551901</v>
      </c>
      <c r="BJ237" s="6">
        <v>9.5</v>
      </c>
      <c r="BM237" s="6" t="s">
        <v>263</v>
      </c>
      <c r="BN237" s="6">
        <v>1442332800</v>
      </c>
      <c r="BO237" s="6">
        <v>13.2</v>
      </c>
    </row>
    <row r="238" spans="6:67" x14ac:dyDescent="0.25">
      <c r="F238" s="6">
        <f t="shared" si="14"/>
        <v>2087851480.0999999</v>
      </c>
      <c r="G238" s="6">
        <f t="shared" si="15"/>
        <v>7.5400000000000009</v>
      </c>
      <c r="T238" s="6" t="s">
        <v>264</v>
      </c>
      <c r="U238" s="6">
        <v>3777687100</v>
      </c>
      <c r="V238" s="6">
        <v>3.6</v>
      </c>
      <c r="Y238" s="6" t="s">
        <v>264</v>
      </c>
      <c r="Z238" s="6">
        <v>1969826400</v>
      </c>
      <c r="AA238" s="6">
        <v>4</v>
      </c>
      <c r="AD238" s="6" t="s">
        <v>264</v>
      </c>
      <c r="AE238" s="6">
        <v>1659297800</v>
      </c>
      <c r="AF238" s="6">
        <v>17.399999999999999</v>
      </c>
      <c r="AI238" s="6" t="s">
        <v>264</v>
      </c>
      <c r="AJ238" s="6">
        <v>1823128000</v>
      </c>
      <c r="AK238" s="6">
        <v>4.4000000000000004</v>
      </c>
      <c r="AN238" s="6" t="s">
        <v>264</v>
      </c>
      <c r="AO238" s="6">
        <v>1579068100</v>
      </c>
      <c r="AP238" s="6">
        <v>6.3</v>
      </c>
      <c r="AS238" s="6" t="s">
        <v>264</v>
      </c>
      <c r="AT238" s="6">
        <v>1500840800</v>
      </c>
      <c r="AU238" s="6">
        <v>7.9</v>
      </c>
      <c r="AX238" s="6" t="s">
        <v>264</v>
      </c>
      <c r="AY238" s="6">
        <v>1493953900</v>
      </c>
      <c r="AZ238" s="6">
        <v>8.8000000000000007</v>
      </c>
      <c r="BC238" s="6" t="s">
        <v>264</v>
      </c>
      <c r="BD238" s="6">
        <v>1635213700</v>
      </c>
      <c r="BE238" s="6">
        <v>8.6</v>
      </c>
      <c r="BH238" s="6" t="s">
        <v>264</v>
      </c>
      <c r="BI238" s="6">
        <v>1429266300</v>
      </c>
      <c r="BJ238" s="6">
        <v>6.2</v>
      </c>
      <c r="BM238" s="6" t="s">
        <v>264</v>
      </c>
      <c r="BN238" s="6">
        <v>1445294800</v>
      </c>
      <c r="BO238" s="6">
        <v>5.9</v>
      </c>
    </row>
    <row r="239" spans="6:67" x14ac:dyDescent="0.25">
      <c r="F239" s="6">
        <f t="shared" si="14"/>
        <v>1831357690</v>
      </c>
      <c r="G239" s="6">
        <f t="shared" si="15"/>
        <v>7.31</v>
      </c>
      <c r="T239" s="6" t="s">
        <v>265</v>
      </c>
      <c r="U239" s="6">
        <v>3446003800</v>
      </c>
      <c r="V239" s="6">
        <v>4.4000000000000004</v>
      </c>
      <c r="Y239" s="6" t="s">
        <v>265</v>
      </c>
      <c r="Z239" s="6">
        <v>1639979700</v>
      </c>
      <c r="AA239" s="6">
        <v>5.7</v>
      </c>
      <c r="AD239" s="6" t="s">
        <v>265</v>
      </c>
      <c r="AE239" s="6">
        <v>1846829900</v>
      </c>
      <c r="AF239" s="6">
        <v>9.4</v>
      </c>
      <c r="AI239" s="6" t="s">
        <v>265</v>
      </c>
      <c r="AJ239" s="6">
        <v>1832684100</v>
      </c>
      <c r="AK239" s="6">
        <v>7.8</v>
      </c>
      <c r="AN239" s="6" t="s">
        <v>265</v>
      </c>
      <c r="AO239" s="6">
        <v>2274525900</v>
      </c>
      <c r="AP239" s="6">
        <v>4.5</v>
      </c>
      <c r="AS239" s="6" t="s">
        <v>265</v>
      </c>
      <c r="AT239" s="6">
        <v>1511073200</v>
      </c>
      <c r="AU239" s="6">
        <v>9.4</v>
      </c>
      <c r="AX239" s="6" t="s">
        <v>265</v>
      </c>
      <c r="AY239" s="6">
        <v>1668450300</v>
      </c>
      <c r="AZ239" s="6">
        <v>6.2</v>
      </c>
      <c r="BC239" s="6" t="s">
        <v>265</v>
      </c>
      <c r="BD239" s="6">
        <v>1480436501</v>
      </c>
      <c r="BE239" s="6">
        <v>7.8</v>
      </c>
      <c r="BH239" s="6" t="s">
        <v>265</v>
      </c>
      <c r="BI239" s="6">
        <v>1593630301</v>
      </c>
      <c r="BJ239" s="6">
        <v>7</v>
      </c>
      <c r="BM239" s="6" t="s">
        <v>265</v>
      </c>
      <c r="BN239" s="6">
        <v>1452094600</v>
      </c>
      <c r="BO239" s="6">
        <v>7.8</v>
      </c>
    </row>
    <row r="240" spans="6:67" x14ac:dyDescent="0.25">
      <c r="F240" s="6">
        <f t="shared" si="14"/>
        <v>1874570830.2</v>
      </c>
      <c r="G240" s="6">
        <f t="shared" si="15"/>
        <v>7</v>
      </c>
      <c r="T240" s="6" t="s">
        <v>266</v>
      </c>
      <c r="U240" s="6">
        <v>2659081200</v>
      </c>
      <c r="V240" s="6">
        <v>2.8</v>
      </c>
      <c r="Y240" s="6" t="s">
        <v>266</v>
      </c>
      <c r="Z240" s="6">
        <v>1860506300</v>
      </c>
      <c r="AA240" s="6">
        <v>4.4000000000000004</v>
      </c>
      <c r="AD240" s="6" t="s">
        <v>266</v>
      </c>
      <c r="AE240" s="6">
        <v>1953549800</v>
      </c>
      <c r="AF240" s="6">
        <v>9.1</v>
      </c>
      <c r="AI240" s="6" t="s">
        <v>266</v>
      </c>
      <c r="AJ240" s="6">
        <v>1656855800</v>
      </c>
      <c r="AK240" s="6">
        <v>8.6</v>
      </c>
      <c r="AN240" s="6" t="s">
        <v>266</v>
      </c>
      <c r="AO240" s="6">
        <v>1622831500</v>
      </c>
      <c r="AP240" s="6">
        <v>5.7</v>
      </c>
      <c r="AS240" s="6" t="s">
        <v>266</v>
      </c>
      <c r="AT240" s="6">
        <v>1551652200</v>
      </c>
      <c r="AU240" s="6">
        <v>6.6</v>
      </c>
      <c r="AX240" s="6" t="s">
        <v>266</v>
      </c>
      <c r="AY240" s="6">
        <v>1783774500</v>
      </c>
      <c r="AZ240" s="6">
        <v>7.8</v>
      </c>
      <c r="BC240" s="6" t="s">
        <v>266</v>
      </c>
      <c r="BD240" s="6">
        <v>1433154699</v>
      </c>
      <c r="BE240" s="6">
        <v>6.2</v>
      </c>
      <c r="BH240" s="6" t="s">
        <v>266</v>
      </c>
      <c r="BI240" s="6">
        <v>1453604300</v>
      </c>
      <c r="BJ240" s="6">
        <v>8.5</v>
      </c>
      <c r="BM240" s="6" t="s">
        <v>266</v>
      </c>
      <c r="BN240" s="6">
        <v>1466082900</v>
      </c>
      <c r="BO240" s="6">
        <v>9.1</v>
      </c>
    </row>
    <row r="241" spans="6:67" x14ac:dyDescent="0.25">
      <c r="F241" s="6">
        <f t="shared" si="14"/>
        <v>1744109319.9000001</v>
      </c>
      <c r="G241" s="6">
        <f t="shared" si="15"/>
        <v>6.88</v>
      </c>
      <c r="T241" s="6" t="s">
        <v>267</v>
      </c>
      <c r="U241" s="6">
        <v>3934051500</v>
      </c>
      <c r="V241" s="6">
        <v>7</v>
      </c>
      <c r="Y241" s="6" t="s">
        <v>267</v>
      </c>
      <c r="Z241" s="6">
        <v>1781026100</v>
      </c>
      <c r="AA241" s="6">
        <v>5.0999999999999996</v>
      </c>
      <c r="AD241" s="6" t="s">
        <v>267</v>
      </c>
      <c r="AE241" s="6">
        <v>1679615000</v>
      </c>
      <c r="AF241" s="6">
        <v>9.9</v>
      </c>
      <c r="AI241" s="6" t="s">
        <v>267</v>
      </c>
      <c r="AJ241" s="6">
        <v>1586778000</v>
      </c>
      <c r="AK241" s="6">
        <v>6.4</v>
      </c>
      <c r="AN241" s="6" t="s">
        <v>267</v>
      </c>
      <c r="AO241" s="6">
        <v>1727769300</v>
      </c>
      <c r="AP241" s="6">
        <v>15.7</v>
      </c>
      <c r="AS241" s="6" t="s">
        <v>267</v>
      </c>
      <c r="AT241" s="6">
        <v>1656891600</v>
      </c>
      <c r="AU241" s="6">
        <v>7.6</v>
      </c>
      <c r="AX241" s="6" t="s">
        <v>267</v>
      </c>
      <c r="AY241" s="6">
        <v>1661895000</v>
      </c>
      <c r="AZ241" s="6">
        <v>7.3</v>
      </c>
      <c r="BC241" s="6" t="s">
        <v>267</v>
      </c>
      <c r="BD241" s="6">
        <v>1442046801</v>
      </c>
      <c r="BE241" s="6">
        <v>8.6</v>
      </c>
      <c r="BH241" s="6" t="s">
        <v>267</v>
      </c>
      <c r="BI241" s="6">
        <v>1483655800</v>
      </c>
      <c r="BJ241" s="6">
        <v>5.2</v>
      </c>
      <c r="BM241" s="6" t="s">
        <v>267</v>
      </c>
      <c r="BN241" s="6">
        <v>1667621600</v>
      </c>
      <c r="BO241" s="6">
        <v>12</v>
      </c>
    </row>
    <row r="242" spans="6:67" x14ac:dyDescent="0.25">
      <c r="F242" s="6">
        <f t="shared" si="14"/>
        <v>1862135070.0999999</v>
      </c>
      <c r="G242" s="6">
        <f t="shared" si="15"/>
        <v>8.48</v>
      </c>
      <c r="T242" s="6" t="s">
        <v>268</v>
      </c>
      <c r="U242" s="6">
        <v>3321758600</v>
      </c>
      <c r="V242" s="6">
        <v>3.3</v>
      </c>
      <c r="Y242" s="6" t="s">
        <v>268</v>
      </c>
      <c r="Z242" s="6">
        <v>1519263700</v>
      </c>
      <c r="AA242" s="6">
        <v>5.5</v>
      </c>
      <c r="AD242" s="6" t="s">
        <v>268</v>
      </c>
      <c r="AE242" s="6">
        <v>1556817400</v>
      </c>
      <c r="AF242" s="6">
        <v>13.6</v>
      </c>
      <c r="AI242" s="6" t="s">
        <v>268</v>
      </c>
      <c r="AJ242" s="6">
        <v>1923965600</v>
      </c>
      <c r="AK242" s="6">
        <v>7.2</v>
      </c>
      <c r="AN242" s="6" t="s">
        <v>268</v>
      </c>
      <c r="AO242" s="6">
        <v>1728961900</v>
      </c>
      <c r="AP242" s="6">
        <v>12.2</v>
      </c>
      <c r="AS242" s="6" t="s">
        <v>268</v>
      </c>
      <c r="AT242" s="6">
        <v>1792071100</v>
      </c>
      <c r="AU242" s="6">
        <v>5.3</v>
      </c>
      <c r="AX242" s="6" t="s">
        <v>268</v>
      </c>
      <c r="AY242" s="6">
        <v>1489902800</v>
      </c>
      <c r="AZ242" s="6">
        <v>7</v>
      </c>
      <c r="BC242" s="6" t="s">
        <v>268</v>
      </c>
      <c r="BD242" s="6">
        <v>1450839101</v>
      </c>
      <c r="BE242" s="6">
        <v>12</v>
      </c>
      <c r="BH242" s="6" t="s">
        <v>268</v>
      </c>
      <c r="BI242" s="6">
        <v>1450507901</v>
      </c>
      <c r="BJ242" s="6">
        <v>8.9</v>
      </c>
      <c r="BM242" s="6" t="s">
        <v>268</v>
      </c>
      <c r="BN242" s="6">
        <v>1432694700</v>
      </c>
      <c r="BO242" s="6">
        <v>6.7</v>
      </c>
    </row>
    <row r="243" spans="6:67" x14ac:dyDescent="0.25">
      <c r="F243" s="6">
        <f t="shared" si="14"/>
        <v>1766678280.2</v>
      </c>
      <c r="G243" s="6">
        <f t="shared" si="15"/>
        <v>8.17</v>
      </c>
      <c r="T243" s="6" t="s">
        <v>269</v>
      </c>
      <c r="U243" s="6">
        <v>3090374100</v>
      </c>
      <c r="V243" s="6">
        <v>4.0999999999999996</v>
      </c>
      <c r="Y243" s="6" t="s">
        <v>269</v>
      </c>
      <c r="Z243" s="6">
        <v>2066040800</v>
      </c>
      <c r="AA243" s="6">
        <v>3.7</v>
      </c>
      <c r="AD243" s="6" t="s">
        <v>269</v>
      </c>
      <c r="AE243" s="6">
        <v>1721205700</v>
      </c>
      <c r="AF243" s="6">
        <v>6.7</v>
      </c>
      <c r="AI243" s="6" t="s">
        <v>269</v>
      </c>
      <c r="AJ243" s="6">
        <v>2317118600</v>
      </c>
      <c r="AK243" s="6">
        <v>4.4000000000000004</v>
      </c>
      <c r="AN243" s="6" t="s">
        <v>269</v>
      </c>
      <c r="AO243" s="6">
        <v>1655206100</v>
      </c>
      <c r="AP243" s="6">
        <v>6.6</v>
      </c>
      <c r="AS243" s="6" t="s">
        <v>269</v>
      </c>
      <c r="AT243" s="6">
        <v>1854111600</v>
      </c>
      <c r="AU243" s="6">
        <v>8.4</v>
      </c>
      <c r="AX243" s="6" t="s">
        <v>269</v>
      </c>
      <c r="AY243" s="6">
        <v>1521835100</v>
      </c>
      <c r="AZ243" s="6">
        <v>10.3</v>
      </c>
      <c r="BC243" s="6" t="s">
        <v>269</v>
      </c>
      <c r="BD243" s="6">
        <v>1474253601</v>
      </c>
      <c r="BE243" s="6">
        <v>7.2</v>
      </c>
      <c r="BH243" s="6" t="s">
        <v>269</v>
      </c>
      <c r="BI243" s="6">
        <v>1458719301</v>
      </c>
      <c r="BJ243" s="6">
        <v>6.4</v>
      </c>
      <c r="BM243" s="6" t="s">
        <v>269</v>
      </c>
      <c r="BN243" s="6">
        <v>1492700000</v>
      </c>
      <c r="BO243" s="6">
        <v>4.3</v>
      </c>
    </row>
    <row r="244" spans="6:67" x14ac:dyDescent="0.25">
      <c r="F244" s="6">
        <f t="shared" si="14"/>
        <v>1865156490.2</v>
      </c>
      <c r="G244" s="6">
        <f t="shared" si="15"/>
        <v>6.21</v>
      </c>
      <c r="T244" s="6" t="s">
        <v>270</v>
      </c>
      <c r="U244" s="6">
        <v>2772671400</v>
      </c>
      <c r="V244" s="6">
        <v>5.2</v>
      </c>
      <c r="Y244" s="6" t="s">
        <v>270</v>
      </c>
      <c r="Z244" s="6">
        <v>1651155300</v>
      </c>
      <c r="AA244" s="6">
        <v>7</v>
      </c>
      <c r="AD244" s="6" t="s">
        <v>270</v>
      </c>
      <c r="AE244" s="6">
        <v>1674169000</v>
      </c>
      <c r="AF244" s="6">
        <v>11.6</v>
      </c>
      <c r="AI244" s="6" t="s">
        <v>270</v>
      </c>
      <c r="AJ244" s="6">
        <v>1727732400</v>
      </c>
      <c r="AK244" s="6">
        <v>8.1999999999999993</v>
      </c>
      <c r="AN244" s="6" t="s">
        <v>270</v>
      </c>
      <c r="AO244" s="6">
        <v>1721065700</v>
      </c>
      <c r="AP244" s="6">
        <v>7.6</v>
      </c>
      <c r="AS244" s="6" t="s">
        <v>270</v>
      </c>
      <c r="AT244" s="6">
        <v>1493701000</v>
      </c>
      <c r="AU244" s="6">
        <v>10.9</v>
      </c>
      <c r="AX244" s="6" t="s">
        <v>270</v>
      </c>
      <c r="AY244" s="6">
        <v>1779763700</v>
      </c>
      <c r="AZ244" s="6">
        <v>10.4</v>
      </c>
      <c r="BC244" s="6" t="s">
        <v>270</v>
      </c>
      <c r="BD244" s="6">
        <v>1608932700</v>
      </c>
      <c r="BE244" s="6">
        <v>6</v>
      </c>
      <c r="BH244" s="6" t="s">
        <v>270</v>
      </c>
      <c r="BI244" s="6">
        <v>1422951201</v>
      </c>
      <c r="BJ244" s="6">
        <v>7.5</v>
      </c>
      <c r="BM244" s="6" t="s">
        <v>270</v>
      </c>
      <c r="BN244" s="6">
        <v>1455836500</v>
      </c>
      <c r="BO244" s="6">
        <v>8.3000000000000007</v>
      </c>
    </row>
    <row r="245" spans="6:67" x14ac:dyDescent="0.25">
      <c r="F245" s="6">
        <f t="shared" si="14"/>
        <v>1730797890.0999999</v>
      </c>
      <c r="G245" s="6">
        <f t="shared" si="15"/>
        <v>8.27</v>
      </c>
      <c r="T245" s="6" t="s">
        <v>271</v>
      </c>
      <c r="U245" s="6">
        <v>3285999700</v>
      </c>
      <c r="V245" s="6">
        <v>4</v>
      </c>
      <c r="Y245" s="6" t="s">
        <v>271</v>
      </c>
      <c r="Z245" s="6">
        <v>1694124200</v>
      </c>
      <c r="AA245" s="6">
        <v>3.2</v>
      </c>
      <c r="AD245" s="6" t="s">
        <v>271</v>
      </c>
      <c r="AE245" s="6">
        <v>1570299400</v>
      </c>
      <c r="AF245" s="6">
        <v>12.4</v>
      </c>
      <c r="AI245" s="6" t="s">
        <v>271</v>
      </c>
      <c r="AJ245" s="6">
        <v>1693286100</v>
      </c>
      <c r="AK245" s="6">
        <v>8.4</v>
      </c>
      <c r="AN245" s="6" t="s">
        <v>271</v>
      </c>
      <c r="AO245" s="6">
        <v>1690295400</v>
      </c>
      <c r="AP245" s="6">
        <v>6.3</v>
      </c>
      <c r="AS245" s="6" t="s">
        <v>271</v>
      </c>
      <c r="AT245" s="6">
        <v>1530635400</v>
      </c>
      <c r="AU245" s="6">
        <v>7</v>
      </c>
      <c r="AX245" s="6" t="s">
        <v>271</v>
      </c>
      <c r="AY245" s="6">
        <v>1518691900</v>
      </c>
      <c r="AZ245" s="6">
        <v>7.1</v>
      </c>
      <c r="BC245" s="6" t="s">
        <v>271</v>
      </c>
      <c r="BD245" s="6">
        <v>1626805200</v>
      </c>
      <c r="BE245" s="6">
        <v>9.3000000000000007</v>
      </c>
      <c r="BH245" s="6" t="s">
        <v>271</v>
      </c>
      <c r="BI245" s="6">
        <v>1445352200</v>
      </c>
      <c r="BJ245" s="6">
        <v>7.8</v>
      </c>
      <c r="BM245" s="6" t="s">
        <v>271</v>
      </c>
      <c r="BN245" s="6">
        <v>1617661100</v>
      </c>
      <c r="BO245" s="6">
        <v>6.4</v>
      </c>
    </row>
    <row r="246" spans="6:67" x14ac:dyDescent="0.25">
      <c r="F246" s="6">
        <f t="shared" si="14"/>
        <v>1767315060</v>
      </c>
      <c r="G246" s="6">
        <f t="shared" si="15"/>
        <v>7.19</v>
      </c>
      <c r="T246" s="6" t="s">
        <v>272</v>
      </c>
      <c r="U246" s="6">
        <v>2291028500</v>
      </c>
      <c r="V246" s="6">
        <v>3.8</v>
      </c>
      <c r="Y246" s="6" t="s">
        <v>272</v>
      </c>
      <c r="Z246" s="6">
        <v>1579950200</v>
      </c>
      <c r="AA246" s="6">
        <v>4.9000000000000004</v>
      </c>
      <c r="AD246" s="6" t="s">
        <v>272</v>
      </c>
      <c r="AE246" s="6">
        <v>1935118100</v>
      </c>
      <c r="AF246" s="6">
        <v>5.4</v>
      </c>
      <c r="AI246" s="6" t="s">
        <v>272</v>
      </c>
      <c r="AJ246" s="6">
        <v>1721098000</v>
      </c>
      <c r="AK246" s="6">
        <v>4.3</v>
      </c>
      <c r="AN246" s="6" t="s">
        <v>272</v>
      </c>
      <c r="AO246" s="6">
        <v>1927761100</v>
      </c>
      <c r="AP246" s="6">
        <v>4.5999999999999996</v>
      </c>
      <c r="AS246" s="6" t="s">
        <v>272</v>
      </c>
      <c r="AT246" s="6">
        <v>1510418400</v>
      </c>
      <c r="AU246" s="6">
        <v>7.1</v>
      </c>
      <c r="AX246" s="6" t="s">
        <v>272</v>
      </c>
      <c r="AY246" s="6">
        <v>1504983700</v>
      </c>
      <c r="AZ246" s="6">
        <v>5.5</v>
      </c>
      <c r="BC246" s="6" t="s">
        <v>272</v>
      </c>
      <c r="BD246" s="6">
        <v>1662535800</v>
      </c>
      <c r="BE246" s="6">
        <v>5.5</v>
      </c>
      <c r="BH246" s="6" t="s">
        <v>272</v>
      </c>
      <c r="BI246" s="6">
        <v>1453113400</v>
      </c>
      <c r="BJ246" s="6">
        <v>8.8000000000000007</v>
      </c>
      <c r="BM246" s="6" t="s">
        <v>272</v>
      </c>
      <c r="BN246" s="6">
        <v>1514723900</v>
      </c>
      <c r="BO246" s="6">
        <v>5.4</v>
      </c>
    </row>
    <row r="247" spans="6:67" x14ac:dyDescent="0.25">
      <c r="F247" s="6">
        <f t="shared" si="14"/>
        <v>1710073110</v>
      </c>
      <c r="G247" s="6">
        <f t="shared" si="15"/>
        <v>5.53</v>
      </c>
      <c r="T247" s="6" t="s">
        <v>273</v>
      </c>
      <c r="U247" s="6">
        <v>2277000500</v>
      </c>
      <c r="V247" s="6">
        <v>5.9</v>
      </c>
      <c r="Y247" s="6" t="s">
        <v>273</v>
      </c>
      <c r="Z247" s="6">
        <v>1719825000</v>
      </c>
      <c r="AA247" s="6">
        <v>4.5</v>
      </c>
      <c r="AD247" s="6" t="s">
        <v>273</v>
      </c>
      <c r="AE247" s="6">
        <v>1753018600</v>
      </c>
      <c r="AF247" s="6">
        <v>4.0999999999999996</v>
      </c>
      <c r="AI247" s="6" t="s">
        <v>273</v>
      </c>
      <c r="AJ247" s="6">
        <v>1911815600</v>
      </c>
      <c r="AK247" s="6">
        <v>6.5</v>
      </c>
      <c r="AN247" s="6" t="s">
        <v>273</v>
      </c>
      <c r="AO247" s="6">
        <v>1693961900</v>
      </c>
      <c r="AP247" s="6">
        <v>4.5</v>
      </c>
      <c r="AS247" s="6" t="s">
        <v>273</v>
      </c>
      <c r="AT247" s="6">
        <v>1509098200</v>
      </c>
      <c r="AU247" s="6">
        <v>7.6</v>
      </c>
      <c r="AX247" s="6" t="s">
        <v>273</v>
      </c>
      <c r="AY247" s="6">
        <v>1769518300</v>
      </c>
      <c r="AZ247" s="6">
        <v>20</v>
      </c>
      <c r="BC247" s="6" t="s">
        <v>273</v>
      </c>
      <c r="BD247" s="6">
        <v>1474987500</v>
      </c>
      <c r="BE247" s="6">
        <v>9.3000000000000007</v>
      </c>
      <c r="BH247" s="6" t="s">
        <v>273</v>
      </c>
      <c r="BI247" s="6">
        <v>1455851200</v>
      </c>
      <c r="BJ247" s="6">
        <v>5.9</v>
      </c>
      <c r="BM247" s="6" t="s">
        <v>273</v>
      </c>
      <c r="BN247" s="6">
        <v>1448493700</v>
      </c>
      <c r="BO247" s="6">
        <v>4.2</v>
      </c>
    </row>
    <row r="248" spans="6:67" x14ac:dyDescent="0.25">
      <c r="F248" s="6">
        <f t="shared" si="14"/>
        <v>1701357050</v>
      </c>
      <c r="G248" s="6">
        <f t="shared" si="15"/>
        <v>7.2500000000000018</v>
      </c>
      <c r="T248" s="6" t="s">
        <v>274</v>
      </c>
      <c r="U248" s="6">
        <v>2225173500</v>
      </c>
      <c r="V248" s="6">
        <v>4.0999999999999996</v>
      </c>
      <c r="Y248" s="6" t="s">
        <v>274</v>
      </c>
      <c r="Z248" s="6">
        <v>1671826100</v>
      </c>
      <c r="AA248" s="6">
        <v>4.5</v>
      </c>
      <c r="AD248" s="6" t="s">
        <v>274</v>
      </c>
      <c r="AE248" s="6">
        <v>1745278900</v>
      </c>
      <c r="AF248" s="6">
        <v>5.7</v>
      </c>
      <c r="AI248" s="6" t="s">
        <v>274</v>
      </c>
      <c r="AJ248" s="6">
        <v>1519986300</v>
      </c>
      <c r="AK248" s="6">
        <v>8.5</v>
      </c>
      <c r="AN248" s="6" t="s">
        <v>274</v>
      </c>
      <c r="AO248" s="6">
        <v>1697891200</v>
      </c>
      <c r="AP248" s="6">
        <v>5.8</v>
      </c>
      <c r="AS248" s="6" t="s">
        <v>274</v>
      </c>
      <c r="AT248" s="6">
        <v>1496682000</v>
      </c>
      <c r="AU248" s="6">
        <v>10.5</v>
      </c>
      <c r="AX248" s="6" t="s">
        <v>274</v>
      </c>
      <c r="AY248" s="6">
        <v>1984873600</v>
      </c>
      <c r="AZ248" s="6">
        <v>11.6</v>
      </c>
      <c r="BC248" s="6" t="s">
        <v>274</v>
      </c>
      <c r="BD248" s="6">
        <v>1454272600</v>
      </c>
      <c r="BE248" s="6">
        <v>12.4</v>
      </c>
      <c r="BH248" s="6" t="s">
        <v>274</v>
      </c>
      <c r="BI248" s="6">
        <v>1620819300</v>
      </c>
      <c r="BJ248" s="6">
        <v>6.1</v>
      </c>
      <c r="BM248" s="6" t="s">
        <v>274</v>
      </c>
      <c r="BN248" s="6">
        <v>1713078300</v>
      </c>
      <c r="BO248" s="6">
        <v>5.0999999999999996</v>
      </c>
    </row>
    <row r="249" spans="6:67" x14ac:dyDescent="0.25">
      <c r="F249" s="6">
        <f t="shared" si="14"/>
        <v>1712988180</v>
      </c>
      <c r="G249" s="6">
        <f t="shared" si="15"/>
        <v>7.43</v>
      </c>
      <c r="T249" s="6" t="s">
        <v>275</v>
      </c>
      <c r="U249" s="6">
        <v>2229737000</v>
      </c>
      <c r="V249" s="6">
        <v>6.7</v>
      </c>
      <c r="Y249" s="6" t="s">
        <v>275</v>
      </c>
      <c r="Z249" s="6">
        <v>1728733000</v>
      </c>
      <c r="AA249" s="6">
        <v>6.3</v>
      </c>
      <c r="AD249" s="6" t="s">
        <v>275</v>
      </c>
      <c r="AE249" s="6">
        <v>1888708900</v>
      </c>
      <c r="AF249" s="6">
        <v>8.3000000000000007</v>
      </c>
      <c r="AI249" s="6" t="s">
        <v>275</v>
      </c>
      <c r="AJ249" s="6">
        <v>1643756600</v>
      </c>
      <c r="AK249" s="6">
        <v>7.4</v>
      </c>
      <c r="AN249" s="6" t="s">
        <v>275</v>
      </c>
      <c r="AO249" s="6">
        <v>1686874100</v>
      </c>
      <c r="AP249" s="6">
        <v>5.6</v>
      </c>
      <c r="AS249" s="6" t="s">
        <v>275</v>
      </c>
      <c r="AT249" s="6">
        <v>1818801000</v>
      </c>
      <c r="AU249" s="6">
        <v>9.4</v>
      </c>
      <c r="AX249" s="6" t="s">
        <v>275</v>
      </c>
      <c r="AY249" s="6">
        <v>1607866200</v>
      </c>
      <c r="AZ249" s="6">
        <v>9.9</v>
      </c>
      <c r="BC249" s="6" t="s">
        <v>275</v>
      </c>
      <c r="BD249" s="6">
        <v>1449291700</v>
      </c>
      <c r="BE249" s="6">
        <v>6.8</v>
      </c>
      <c r="BH249" s="6" t="s">
        <v>275</v>
      </c>
      <c r="BI249" s="6">
        <v>1438375100</v>
      </c>
      <c r="BJ249" s="6">
        <v>9.8000000000000007</v>
      </c>
      <c r="BM249" s="6" t="s">
        <v>275</v>
      </c>
      <c r="BN249" s="6">
        <v>1473564300</v>
      </c>
      <c r="BO249" s="6">
        <v>5.2</v>
      </c>
    </row>
    <row r="250" spans="6:67" x14ac:dyDescent="0.25">
      <c r="F250" s="6">
        <f t="shared" si="14"/>
        <v>1696570790</v>
      </c>
      <c r="G250" s="6">
        <f t="shared" si="15"/>
        <v>7.5400000000000009</v>
      </c>
      <c r="T250" s="6" t="s">
        <v>276</v>
      </c>
      <c r="U250" s="6">
        <v>3952970300</v>
      </c>
      <c r="V250" s="6">
        <v>5.2</v>
      </c>
      <c r="Y250" s="6" t="s">
        <v>276</v>
      </c>
      <c r="Z250" s="6">
        <v>1710060000</v>
      </c>
      <c r="AA250" s="6">
        <v>5.3</v>
      </c>
      <c r="AD250" s="6" t="s">
        <v>276</v>
      </c>
      <c r="AE250" s="6">
        <v>1614204200</v>
      </c>
      <c r="AF250" s="6">
        <v>10.3</v>
      </c>
      <c r="AI250" s="6" t="s">
        <v>276</v>
      </c>
      <c r="AJ250" s="6">
        <v>1633423000</v>
      </c>
      <c r="AK250" s="6">
        <v>8.3000000000000007</v>
      </c>
      <c r="AN250" s="6" t="s">
        <v>276</v>
      </c>
      <c r="AO250" s="6">
        <v>2755214000</v>
      </c>
      <c r="AP250" s="6">
        <v>4</v>
      </c>
      <c r="AS250" s="6" t="s">
        <v>276</v>
      </c>
      <c r="AT250" s="6">
        <v>1653079600</v>
      </c>
      <c r="AU250" s="6">
        <v>16.100000000000001</v>
      </c>
      <c r="AX250" s="6" t="s">
        <v>276</v>
      </c>
      <c r="AY250" s="6">
        <v>1628569700</v>
      </c>
      <c r="AZ250" s="6">
        <v>8.6</v>
      </c>
      <c r="BC250" s="6" t="s">
        <v>276</v>
      </c>
      <c r="BD250" s="6">
        <v>1428396800</v>
      </c>
      <c r="BE250" s="6">
        <v>5.9</v>
      </c>
      <c r="BH250" s="6" t="s">
        <v>276</v>
      </c>
      <c r="BI250" s="6">
        <v>1626464499</v>
      </c>
      <c r="BJ250" s="6">
        <v>7.7</v>
      </c>
      <c r="BM250" s="6" t="s">
        <v>276</v>
      </c>
      <c r="BN250" s="6">
        <v>1464831100</v>
      </c>
      <c r="BO250" s="6">
        <v>6.9</v>
      </c>
    </row>
    <row r="251" spans="6:67" x14ac:dyDescent="0.25">
      <c r="F251" s="6">
        <f t="shared" si="14"/>
        <v>1946721319.9000001</v>
      </c>
      <c r="G251" s="6">
        <f t="shared" si="15"/>
        <v>7.830000000000001</v>
      </c>
      <c r="T251" s="6" t="s">
        <v>277</v>
      </c>
      <c r="U251" s="6">
        <v>2175721000</v>
      </c>
      <c r="V251" s="6">
        <v>2.7</v>
      </c>
      <c r="Y251" s="6" t="s">
        <v>277</v>
      </c>
      <c r="Z251" s="6">
        <v>1908590400</v>
      </c>
      <c r="AA251" s="6">
        <v>2.9</v>
      </c>
      <c r="AD251" s="6" t="s">
        <v>277</v>
      </c>
      <c r="AE251" s="6">
        <v>1997744600</v>
      </c>
      <c r="AF251" s="6">
        <v>7.5</v>
      </c>
      <c r="AI251" s="6" t="s">
        <v>277</v>
      </c>
      <c r="AJ251" s="6">
        <v>1608827100</v>
      </c>
      <c r="AK251" s="6">
        <v>5.7</v>
      </c>
      <c r="AN251" s="6" t="s">
        <v>277</v>
      </c>
      <c r="AO251" s="6">
        <v>1563198800</v>
      </c>
      <c r="AP251" s="6">
        <v>9.5</v>
      </c>
      <c r="AS251" s="6" t="s">
        <v>277</v>
      </c>
      <c r="AT251" s="6">
        <v>1493738200</v>
      </c>
      <c r="AU251" s="6">
        <v>30</v>
      </c>
      <c r="AX251" s="6" t="s">
        <v>277</v>
      </c>
      <c r="AY251" s="6">
        <v>1692262800</v>
      </c>
      <c r="AZ251" s="6">
        <v>5.2</v>
      </c>
      <c r="BC251" s="6" t="s">
        <v>277</v>
      </c>
      <c r="BD251" s="6">
        <v>1482874000</v>
      </c>
      <c r="BE251" s="6">
        <v>6.1</v>
      </c>
      <c r="BH251" s="6" t="s">
        <v>277</v>
      </c>
      <c r="BI251" s="6">
        <v>1455648000</v>
      </c>
      <c r="BJ251" s="6">
        <v>8.6</v>
      </c>
      <c r="BM251" s="6" t="s">
        <v>277</v>
      </c>
      <c r="BN251" s="6">
        <v>1442852600</v>
      </c>
      <c r="BO251" s="6">
        <v>5</v>
      </c>
    </row>
    <row r="252" spans="6:67" x14ac:dyDescent="0.25">
      <c r="F252" s="6">
        <f t="shared" si="14"/>
        <v>1682145750</v>
      </c>
      <c r="G252" s="6">
        <f t="shared" si="15"/>
        <v>8.3199999999999985</v>
      </c>
      <c r="T252" s="6" t="s">
        <v>278</v>
      </c>
      <c r="U252" s="6">
        <v>2480648700</v>
      </c>
      <c r="V252" s="6">
        <v>5.5</v>
      </c>
      <c r="Y252" s="6" t="s">
        <v>278</v>
      </c>
      <c r="Z252" s="6">
        <v>1627468500</v>
      </c>
      <c r="AA252" s="6">
        <v>10.3</v>
      </c>
      <c r="AD252" s="6" t="s">
        <v>278</v>
      </c>
      <c r="AE252" s="6">
        <v>1690900400</v>
      </c>
      <c r="AF252" s="6">
        <v>8.3000000000000007</v>
      </c>
      <c r="AI252" s="6" t="s">
        <v>278</v>
      </c>
      <c r="AJ252" s="6">
        <v>1747658000</v>
      </c>
      <c r="AK252" s="6">
        <v>7.7</v>
      </c>
      <c r="AN252" s="6" t="s">
        <v>278</v>
      </c>
      <c r="AO252" s="6">
        <v>1568716000</v>
      </c>
      <c r="AP252" s="6">
        <v>4.2</v>
      </c>
      <c r="AS252" s="6" t="s">
        <v>278</v>
      </c>
      <c r="AT252" s="6">
        <v>1492134700</v>
      </c>
      <c r="AU252" s="6">
        <v>24.5</v>
      </c>
      <c r="AX252" s="6" t="s">
        <v>278</v>
      </c>
      <c r="AY252" s="6">
        <v>1495049600</v>
      </c>
      <c r="AZ252" s="6">
        <v>7.6</v>
      </c>
      <c r="BC252" s="6" t="s">
        <v>278</v>
      </c>
      <c r="BD252" s="6">
        <v>1435010399</v>
      </c>
      <c r="BE252" s="6">
        <v>9.6999999999999993</v>
      </c>
      <c r="BH252" s="6" t="s">
        <v>278</v>
      </c>
      <c r="BI252" s="6">
        <v>1453551300</v>
      </c>
      <c r="BJ252" s="6">
        <v>7</v>
      </c>
      <c r="BM252" s="6" t="s">
        <v>278</v>
      </c>
      <c r="BN252" s="6">
        <v>1456802200</v>
      </c>
      <c r="BO252" s="6">
        <v>5.0999999999999996</v>
      </c>
    </row>
    <row r="253" spans="6:67" x14ac:dyDescent="0.25">
      <c r="F253" s="6">
        <f t="shared" si="14"/>
        <v>1644793979.9000001</v>
      </c>
      <c r="G253" s="6">
        <f t="shared" si="15"/>
        <v>8.9899999999999984</v>
      </c>
      <c r="T253" s="6" t="s">
        <v>279</v>
      </c>
      <c r="U253" s="6">
        <v>2766054600</v>
      </c>
      <c r="V253" s="6">
        <v>6.9</v>
      </c>
      <c r="Y253" s="6" t="s">
        <v>279</v>
      </c>
      <c r="Z253" s="6">
        <v>2260804100</v>
      </c>
      <c r="AA253" s="6">
        <v>11</v>
      </c>
      <c r="AD253" s="6" t="s">
        <v>279</v>
      </c>
      <c r="AE253" s="6">
        <v>1663838600</v>
      </c>
      <c r="AF253" s="6">
        <v>9.3000000000000007</v>
      </c>
      <c r="AI253" s="6" t="s">
        <v>279</v>
      </c>
      <c r="AJ253" s="6">
        <v>2322173000</v>
      </c>
      <c r="AK253" s="6">
        <v>5.2</v>
      </c>
      <c r="AN253" s="6" t="s">
        <v>279</v>
      </c>
      <c r="AO253" s="6">
        <v>1641980700</v>
      </c>
      <c r="AP253" s="6">
        <v>8.1999999999999993</v>
      </c>
      <c r="AS253" s="6" t="s">
        <v>279</v>
      </c>
      <c r="AT253" s="6">
        <v>1507185500</v>
      </c>
      <c r="AU253" s="6">
        <v>10.1</v>
      </c>
      <c r="AX253" s="6" t="s">
        <v>279</v>
      </c>
      <c r="AY253" s="6">
        <v>1578321900</v>
      </c>
      <c r="AZ253" s="6">
        <v>10.4</v>
      </c>
      <c r="BC253" s="6" t="s">
        <v>279</v>
      </c>
      <c r="BD253" s="6">
        <v>1448070701</v>
      </c>
      <c r="BE253" s="6">
        <v>6.3</v>
      </c>
      <c r="BH253" s="6" t="s">
        <v>279</v>
      </c>
      <c r="BI253" s="6">
        <v>1447521800</v>
      </c>
      <c r="BJ253" s="6">
        <v>6.9</v>
      </c>
      <c r="BM253" s="6" t="s">
        <v>279</v>
      </c>
      <c r="BN253" s="6">
        <v>1524122900</v>
      </c>
      <c r="BO253" s="6">
        <v>5</v>
      </c>
    </row>
    <row r="254" spans="6:67" x14ac:dyDescent="0.25">
      <c r="F254" s="6">
        <f t="shared" si="14"/>
        <v>1816007380.0999999</v>
      </c>
      <c r="G254" s="6">
        <f t="shared" si="15"/>
        <v>7.93</v>
      </c>
      <c r="T254" s="6" t="s">
        <v>280</v>
      </c>
      <c r="U254" s="6">
        <v>3943055500</v>
      </c>
      <c r="V254" s="6">
        <v>9.1</v>
      </c>
      <c r="Y254" s="6" t="s">
        <v>280</v>
      </c>
      <c r="Z254" s="6">
        <v>1752541500</v>
      </c>
      <c r="AA254" s="6">
        <v>3.5</v>
      </c>
      <c r="AD254" s="6" t="s">
        <v>280</v>
      </c>
      <c r="AE254" s="6">
        <v>1736401600</v>
      </c>
      <c r="AF254" s="6">
        <v>9.1</v>
      </c>
      <c r="AI254" s="6" t="s">
        <v>280</v>
      </c>
      <c r="AJ254" s="6">
        <v>1684357100</v>
      </c>
      <c r="AK254" s="6">
        <v>6.5</v>
      </c>
      <c r="AN254" s="6" t="s">
        <v>280</v>
      </c>
      <c r="AO254" s="6">
        <v>1864369600</v>
      </c>
      <c r="AP254" s="6">
        <v>7.3</v>
      </c>
      <c r="AS254" s="6" t="s">
        <v>280</v>
      </c>
      <c r="AT254" s="6">
        <v>1516770600</v>
      </c>
      <c r="AU254" s="6">
        <v>7.6</v>
      </c>
      <c r="AX254" s="6" t="s">
        <v>280</v>
      </c>
      <c r="AY254" s="6">
        <v>1943555200</v>
      </c>
      <c r="AZ254" s="6">
        <v>8.1999999999999993</v>
      </c>
      <c r="BC254" s="6" t="s">
        <v>280</v>
      </c>
      <c r="BD254" s="6">
        <v>1559195800</v>
      </c>
      <c r="BE254" s="6">
        <v>10.1</v>
      </c>
      <c r="BH254" s="6" t="s">
        <v>280</v>
      </c>
      <c r="BI254" s="6">
        <v>1683348399</v>
      </c>
      <c r="BJ254" s="6">
        <v>4.5999999999999996</v>
      </c>
      <c r="BM254" s="6" t="s">
        <v>280</v>
      </c>
      <c r="BN254" s="6">
        <v>1450368500</v>
      </c>
      <c r="BO254" s="6">
        <v>4.5999999999999996</v>
      </c>
    </row>
    <row r="255" spans="6:67" x14ac:dyDescent="0.25">
      <c r="F255" s="6">
        <f t="shared" si="14"/>
        <v>1913396379.9000001</v>
      </c>
      <c r="G255" s="6">
        <f t="shared" si="15"/>
        <v>7.06</v>
      </c>
      <c r="T255" s="6" t="s">
        <v>281</v>
      </c>
      <c r="U255" s="6">
        <v>2488934900</v>
      </c>
      <c r="V255" s="6">
        <v>4.3</v>
      </c>
      <c r="Y255" s="6" t="s">
        <v>281</v>
      </c>
      <c r="Z255" s="6">
        <v>1682875700</v>
      </c>
      <c r="AA255" s="6">
        <v>11.8</v>
      </c>
      <c r="AD255" s="6" t="s">
        <v>281</v>
      </c>
      <c r="AE255" s="6">
        <v>1946205800</v>
      </c>
      <c r="AF255" s="6">
        <v>8.5</v>
      </c>
      <c r="AI255" s="6" t="s">
        <v>281</v>
      </c>
      <c r="AJ255" s="6">
        <v>1772027500</v>
      </c>
      <c r="AK255" s="6">
        <v>6.5</v>
      </c>
      <c r="AN255" s="6" t="s">
        <v>281</v>
      </c>
      <c r="AO255" s="6">
        <v>2013968100</v>
      </c>
      <c r="AP255" s="6">
        <v>11</v>
      </c>
      <c r="AS255" s="6" t="s">
        <v>281</v>
      </c>
      <c r="AT255" s="6">
        <v>1795318100</v>
      </c>
      <c r="AU255" s="6">
        <v>9</v>
      </c>
      <c r="AX255" s="6" t="s">
        <v>281</v>
      </c>
      <c r="AY255" s="6">
        <v>1576685200</v>
      </c>
      <c r="AZ255" s="6">
        <v>7.2</v>
      </c>
      <c r="BC255" s="6" t="s">
        <v>281</v>
      </c>
      <c r="BD255" s="6">
        <v>1439503400</v>
      </c>
      <c r="BE255" s="6">
        <v>17.399999999999999</v>
      </c>
      <c r="BH255" s="6" t="s">
        <v>281</v>
      </c>
      <c r="BI255" s="6">
        <v>1448053899</v>
      </c>
      <c r="BJ255" s="6">
        <v>12.4</v>
      </c>
      <c r="BM255" s="6" t="s">
        <v>281</v>
      </c>
      <c r="BN255" s="6">
        <v>1433641900</v>
      </c>
      <c r="BO255" s="6">
        <v>8.1999999999999993</v>
      </c>
    </row>
    <row r="256" spans="6:67" x14ac:dyDescent="0.25">
      <c r="F256" s="6">
        <f t="shared" si="14"/>
        <v>1759721449.9000001</v>
      </c>
      <c r="G256" s="6">
        <f t="shared" si="15"/>
        <v>9.6300000000000008</v>
      </c>
      <c r="T256" s="6" t="s">
        <v>282</v>
      </c>
      <c r="U256" s="6">
        <v>2206729800</v>
      </c>
      <c r="V256" s="6">
        <v>4.4000000000000004</v>
      </c>
      <c r="Y256" s="6" t="s">
        <v>282</v>
      </c>
      <c r="Z256" s="6">
        <v>1699985600</v>
      </c>
      <c r="AA256" s="6">
        <v>3.3</v>
      </c>
      <c r="AD256" s="6" t="s">
        <v>282</v>
      </c>
      <c r="AE256" s="6">
        <v>2050775400</v>
      </c>
      <c r="AF256" s="6">
        <v>13.4</v>
      </c>
      <c r="AI256" s="6" t="s">
        <v>282</v>
      </c>
      <c r="AJ256" s="6">
        <v>1652099900</v>
      </c>
      <c r="AK256" s="6">
        <v>6.9</v>
      </c>
      <c r="AN256" s="6" t="s">
        <v>282</v>
      </c>
      <c r="AO256" s="6">
        <v>1582967900</v>
      </c>
      <c r="AP256" s="6">
        <v>5.0999999999999996</v>
      </c>
      <c r="AS256" s="6" t="s">
        <v>282</v>
      </c>
      <c r="AT256" s="6">
        <v>1507282500</v>
      </c>
      <c r="AU256" s="6">
        <v>6.5</v>
      </c>
      <c r="AX256" s="6" t="s">
        <v>282</v>
      </c>
      <c r="AY256" s="6">
        <v>1787070600</v>
      </c>
      <c r="AZ256" s="6">
        <v>8.5</v>
      </c>
      <c r="BC256" s="6" t="s">
        <v>282</v>
      </c>
      <c r="BD256" s="6">
        <v>1449467501</v>
      </c>
      <c r="BE256" s="6">
        <v>8.6999999999999993</v>
      </c>
      <c r="BH256" s="6" t="s">
        <v>282</v>
      </c>
      <c r="BI256" s="6">
        <v>1488739800</v>
      </c>
      <c r="BJ256" s="6">
        <v>6.5</v>
      </c>
      <c r="BM256" s="6" t="s">
        <v>282</v>
      </c>
      <c r="BN256" s="6">
        <v>1690801500</v>
      </c>
      <c r="BO256" s="6">
        <v>6.9</v>
      </c>
    </row>
    <row r="257" spans="6:67" x14ac:dyDescent="0.25">
      <c r="F257" s="6">
        <f t="shared" si="14"/>
        <v>1711592050.0999999</v>
      </c>
      <c r="G257" s="6">
        <f t="shared" si="15"/>
        <v>7.0200000000000005</v>
      </c>
      <c r="T257" s="6" t="s">
        <v>283</v>
      </c>
      <c r="U257" s="6">
        <v>2504703200</v>
      </c>
      <c r="V257" s="6">
        <v>6.9</v>
      </c>
      <c r="Y257" s="6" t="s">
        <v>283</v>
      </c>
      <c r="Z257" s="6">
        <v>2440983000</v>
      </c>
      <c r="AA257" s="6">
        <v>4.0999999999999996</v>
      </c>
      <c r="AD257" s="6" t="s">
        <v>283</v>
      </c>
      <c r="AE257" s="6">
        <v>1971593500</v>
      </c>
      <c r="AF257" s="6">
        <v>6.4</v>
      </c>
      <c r="AI257" s="6" t="s">
        <v>283</v>
      </c>
      <c r="AJ257" s="6">
        <v>1768597700</v>
      </c>
      <c r="AK257" s="6">
        <v>7.8</v>
      </c>
      <c r="AN257" s="6" t="s">
        <v>283</v>
      </c>
      <c r="AO257" s="6">
        <v>1799613500</v>
      </c>
      <c r="AP257" s="6">
        <v>5</v>
      </c>
      <c r="AS257" s="6" t="s">
        <v>283</v>
      </c>
      <c r="AT257" s="6">
        <v>1734899300</v>
      </c>
      <c r="AU257" s="6">
        <v>6.6</v>
      </c>
      <c r="AX257" s="6" t="s">
        <v>283</v>
      </c>
      <c r="AY257" s="6">
        <v>2104689300</v>
      </c>
      <c r="AZ257" s="6">
        <v>7.6</v>
      </c>
      <c r="BC257" s="6" t="s">
        <v>283</v>
      </c>
      <c r="BD257" s="6">
        <v>1439016099</v>
      </c>
      <c r="BE257" s="6">
        <v>6.9</v>
      </c>
      <c r="BH257" s="6" t="s">
        <v>283</v>
      </c>
      <c r="BI257" s="6">
        <v>1465298200</v>
      </c>
      <c r="BJ257" s="6">
        <v>7.3</v>
      </c>
      <c r="BM257" s="6" t="s">
        <v>283</v>
      </c>
      <c r="BN257" s="6">
        <v>1512102000</v>
      </c>
      <c r="BO257" s="6">
        <v>6</v>
      </c>
    </row>
    <row r="258" spans="6:67" x14ac:dyDescent="0.25">
      <c r="F258" s="6">
        <f t="shared" si="14"/>
        <v>1874149579.9000001</v>
      </c>
      <c r="G258" s="6">
        <f t="shared" si="15"/>
        <v>6.4599999999999991</v>
      </c>
      <c r="T258" s="6" t="s">
        <v>284</v>
      </c>
      <c r="U258" s="6">
        <v>2179715300</v>
      </c>
      <c r="V258" s="6">
        <v>8.6999999999999993</v>
      </c>
      <c r="Y258" s="6" t="s">
        <v>284</v>
      </c>
      <c r="Z258" s="6">
        <v>1723156000</v>
      </c>
      <c r="AA258" s="6">
        <v>7</v>
      </c>
      <c r="AD258" s="6" t="s">
        <v>284</v>
      </c>
      <c r="AE258" s="6">
        <v>1889699600</v>
      </c>
      <c r="AF258" s="6">
        <v>6.9</v>
      </c>
      <c r="AI258" s="6" t="s">
        <v>284</v>
      </c>
      <c r="AJ258" s="6">
        <v>1825963400</v>
      </c>
      <c r="AK258" s="6">
        <v>11.8</v>
      </c>
      <c r="AN258" s="6" t="s">
        <v>284</v>
      </c>
      <c r="AO258" s="6">
        <v>1709313000</v>
      </c>
      <c r="AP258" s="6">
        <v>8.1</v>
      </c>
      <c r="AS258" s="6" t="s">
        <v>284</v>
      </c>
      <c r="AT258" s="6">
        <v>1508479100</v>
      </c>
      <c r="AU258" s="6">
        <v>11</v>
      </c>
      <c r="AX258" s="6" t="s">
        <v>284</v>
      </c>
      <c r="AY258" s="6">
        <v>1789272200</v>
      </c>
      <c r="AZ258" s="6">
        <v>8.9</v>
      </c>
      <c r="BC258" s="6" t="s">
        <v>284</v>
      </c>
      <c r="BD258" s="6">
        <v>1459872200</v>
      </c>
      <c r="BE258" s="6">
        <v>11.5</v>
      </c>
      <c r="BH258" s="6" t="s">
        <v>284</v>
      </c>
      <c r="BI258" s="6">
        <v>1450681600</v>
      </c>
      <c r="BJ258" s="6">
        <v>7.2</v>
      </c>
      <c r="BM258" s="6" t="s">
        <v>284</v>
      </c>
      <c r="BN258" s="6">
        <v>1433769700</v>
      </c>
      <c r="BO258" s="6">
        <v>4.9000000000000004</v>
      </c>
    </row>
    <row r="259" spans="6:67" x14ac:dyDescent="0.25">
      <c r="F259" s="6">
        <f t="shared" si="14"/>
        <v>1696992210</v>
      </c>
      <c r="G259" s="6">
        <f t="shared" si="15"/>
        <v>8.6000000000000014</v>
      </c>
      <c r="T259" s="6" t="s">
        <v>285</v>
      </c>
      <c r="U259" s="6">
        <v>5328952800</v>
      </c>
      <c r="V259" s="6">
        <v>4.5999999999999996</v>
      </c>
      <c r="Y259" s="6" t="s">
        <v>285</v>
      </c>
      <c r="Z259" s="6">
        <v>1728759400</v>
      </c>
      <c r="AA259" s="6">
        <v>3.6</v>
      </c>
      <c r="AD259" s="6" t="s">
        <v>285</v>
      </c>
      <c r="AE259" s="6">
        <v>1623975800</v>
      </c>
      <c r="AF259" s="6">
        <v>9.3000000000000007</v>
      </c>
      <c r="AI259" s="6" t="s">
        <v>285</v>
      </c>
      <c r="AJ259" s="6">
        <v>2038922000</v>
      </c>
      <c r="AK259" s="6">
        <v>4.3</v>
      </c>
      <c r="AN259" s="6" t="s">
        <v>285</v>
      </c>
      <c r="AO259" s="6">
        <v>1622071500</v>
      </c>
      <c r="AP259" s="6">
        <v>9.5</v>
      </c>
      <c r="AS259" s="6" t="s">
        <v>285</v>
      </c>
      <c r="AT259" s="6">
        <v>1493792900</v>
      </c>
      <c r="AU259" s="6">
        <v>5.3</v>
      </c>
      <c r="AX259" s="6" t="s">
        <v>285</v>
      </c>
      <c r="AY259" s="6">
        <v>1786957200</v>
      </c>
      <c r="AZ259" s="6">
        <v>5.8</v>
      </c>
      <c r="BC259" s="6" t="s">
        <v>285</v>
      </c>
      <c r="BD259" s="6">
        <v>1427974400</v>
      </c>
      <c r="BE259" s="6">
        <v>7.4</v>
      </c>
      <c r="BH259" s="6" t="s">
        <v>285</v>
      </c>
      <c r="BI259" s="6">
        <v>1439941900</v>
      </c>
      <c r="BJ259" s="6">
        <v>5.2</v>
      </c>
      <c r="BM259" s="6" t="s">
        <v>285</v>
      </c>
      <c r="BN259" s="6">
        <v>1447994000</v>
      </c>
      <c r="BO259" s="6">
        <v>5.2</v>
      </c>
    </row>
    <row r="260" spans="6:67" x14ac:dyDescent="0.25">
      <c r="F260" s="6">
        <f t="shared" si="14"/>
        <v>1993934190</v>
      </c>
      <c r="G260" s="6">
        <f t="shared" si="15"/>
        <v>6.0200000000000005</v>
      </c>
      <c r="T260" s="6" t="s">
        <v>286</v>
      </c>
      <c r="U260" s="6">
        <v>2628853400</v>
      </c>
      <c r="V260" s="6">
        <v>3.1</v>
      </c>
      <c r="Y260" s="6" t="s">
        <v>286</v>
      </c>
      <c r="Z260" s="6">
        <v>1809268400</v>
      </c>
      <c r="AA260" s="6">
        <v>3.6</v>
      </c>
      <c r="AD260" s="6" t="s">
        <v>286</v>
      </c>
      <c r="AE260" s="6">
        <v>1664853300</v>
      </c>
      <c r="AF260" s="6">
        <v>9.4</v>
      </c>
      <c r="AI260" s="6" t="s">
        <v>286</v>
      </c>
      <c r="AJ260" s="6">
        <v>1604906100</v>
      </c>
      <c r="AK260" s="6">
        <v>5.5</v>
      </c>
      <c r="AN260" s="6" t="s">
        <v>286</v>
      </c>
      <c r="AO260" s="6">
        <v>2010890100</v>
      </c>
      <c r="AP260" s="6">
        <v>7</v>
      </c>
      <c r="AS260" s="6" t="s">
        <v>286</v>
      </c>
      <c r="AT260" s="6">
        <v>1487867500</v>
      </c>
      <c r="AU260" s="6">
        <v>6.8</v>
      </c>
      <c r="AX260" s="6" t="s">
        <v>286</v>
      </c>
      <c r="AY260" s="6">
        <v>1782051300</v>
      </c>
      <c r="AZ260" s="6">
        <v>7.5</v>
      </c>
      <c r="BC260" s="6" t="s">
        <v>286</v>
      </c>
      <c r="BD260" s="6">
        <v>1439166500</v>
      </c>
      <c r="BE260" s="6">
        <v>6.4</v>
      </c>
      <c r="BH260" s="6" t="s">
        <v>286</v>
      </c>
      <c r="BI260" s="6">
        <v>1616881100</v>
      </c>
      <c r="BJ260" s="6">
        <v>7.4</v>
      </c>
      <c r="BM260" s="6" t="s">
        <v>286</v>
      </c>
      <c r="BN260" s="6">
        <v>1450834100</v>
      </c>
      <c r="BO260" s="6">
        <v>8.6</v>
      </c>
    </row>
    <row r="261" spans="6:67" x14ac:dyDescent="0.25">
      <c r="F261" s="6">
        <f t="shared" si="14"/>
        <v>1749557180</v>
      </c>
      <c r="G261" s="6">
        <f t="shared" si="15"/>
        <v>6.5299999999999994</v>
      </c>
      <c r="T261" s="6" t="s">
        <v>287</v>
      </c>
      <c r="U261" s="6">
        <v>2184968600</v>
      </c>
      <c r="V261" s="6">
        <v>4.5</v>
      </c>
      <c r="Y261" s="6" t="s">
        <v>287</v>
      </c>
      <c r="Z261" s="6">
        <v>1737770500</v>
      </c>
      <c r="AA261" s="6">
        <v>5.3</v>
      </c>
      <c r="AD261" s="6" t="s">
        <v>287</v>
      </c>
      <c r="AE261" s="6">
        <v>2275740800</v>
      </c>
      <c r="AF261" s="6">
        <v>6</v>
      </c>
      <c r="AI261" s="6" t="s">
        <v>287</v>
      </c>
      <c r="AJ261" s="6">
        <v>1666227600</v>
      </c>
      <c r="AK261" s="6">
        <v>7.9</v>
      </c>
      <c r="AN261" s="6" t="s">
        <v>287</v>
      </c>
      <c r="AO261" s="6">
        <v>1895147400</v>
      </c>
      <c r="AP261" s="6">
        <v>4.8</v>
      </c>
      <c r="AS261" s="6" t="s">
        <v>287</v>
      </c>
      <c r="AT261" s="6">
        <v>1498515800</v>
      </c>
      <c r="AU261" s="6">
        <v>7.8</v>
      </c>
      <c r="AX261" s="6" t="s">
        <v>287</v>
      </c>
      <c r="AY261" s="6">
        <v>1810115000</v>
      </c>
      <c r="AZ261" s="6">
        <v>7.1</v>
      </c>
      <c r="BC261" s="6" t="s">
        <v>287</v>
      </c>
      <c r="BD261" s="6">
        <v>1452275500</v>
      </c>
      <c r="BE261" s="6">
        <v>10</v>
      </c>
      <c r="BH261" s="6" t="s">
        <v>287</v>
      </c>
      <c r="BI261" s="6">
        <v>1465253199</v>
      </c>
      <c r="BJ261" s="6">
        <v>7.9</v>
      </c>
      <c r="BM261" s="6" t="s">
        <v>287</v>
      </c>
      <c r="BN261" s="6">
        <v>1462881300</v>
      </c>
      <c r="BO261" s="6">
        <v>4.9000000000000004</v>
      </c>
    </row>
    <row r="262" spans="6:67" x14ac:dyDescent="0.25">
      <c r="F262" s="6">
        <f t="shared" si="14"/>
        <v>1744889569.9000001</v>
      </c>
      <c r="G262" s="6">
        <f t="shared" si="15"/>
        <v>6.62</v>
      </c>
      <c r="T262" s="6" t="s">
        <v>288</v>
      </c>
      <c r="U262" s="6">
        <v>2238635900</v>
      </c>
      <c r="V262" s="6">
        <v>5.3</v>
      </c>
      <c r="Y262" s="6" t="s">
        <v>288</v>
      </c>
      <c r="Z262" s="6">
        <v>1766451700</v>
      </c>
      <c r="AA262" s="6">
        <v>3.9</v>
      </c>
      <c r="AD262" s="6" t="s">
        <v>288</v>
      </c>
      <c r="AE262" s="6">
        <v>2016647400</v>
      </c>
      <c r="AF262" s="6">
        <v>12.8</v>
      </c>
      <c r="AI262" s="6" t="s">
        <v>288</v>
      </c>
      <c r="AJ262" s="6">
        <v>1613960800</v>
      </c>
      <c r="AK262" s="6">
        <v>8.3000000000000007</v>
      </c>
      <c r="AN262" s="6" t="s">
        <v>288</v>
      </c>
      <c r="AO262" s="6">
        <v>1673022800</v>
      </c>
      <c r="AP262" s="6">
        <v>8.6</v>
      </c>
      <c r="AS262" s="6" t="s">
        <v>288</v>
      </c>
      <c r="AT262" s="6">
        <v>1499389100</v>
      </c>
      <c r="AU262" s="6">
        <v>6</v>
      </c>
      <c r="AX262" s="6" t="s">
        <v>288</v>
      </c>
      <c r="AY262" s="6">
        <v>1499226600</v>
      </c>
      <c r="AZ262" s="6">
        <v>9.1999999999999993</v>
      </c>
      <c r="BC262" s="6" t="s">
        <v>288</v>
      </c>
      <c r="BD262" s="6">
        <v>1634783900</v>
      </c>
      <c r="BE262" s="6">
        <v>10.1</v>
      </c>
      <c r="BH262" s="6" t="s">
        <v>288</v>
      </c>
      <c r="BI262" s="6">
        <v>1770888499</v>
      </c>
      <c r="BJ262" s="6">
        <v>16</v>
      </c>
      <c r="BM262" s="6" t="s">
        <v>288</v>
      </c>
      <c r="BN262" s="6">
        <v>1438826800</v>
      </c>
      <c r="BO262" s="6">
        <v>4.5</v>
      </c>
    </row>
    <row r="263" spans="6:67" x14ac:dyDescent="0.25">
      <c r="F263" s="6">
        <f t="shared" si="14"/>
        <v>1715183349.9000001</v>
      </c>
      <c r="G263" s="6">
        <f t="shared" si="15"/>
        <v>8.4699999999999989</v>
      </c>
      <c r="T263" s="6" t="s">
        <v>289</v>
      </c>
      <c r="U263" s="6">
        <v>2222494800</v>
      </c>
      <c r="V263" s="6">
        <v>13.5</v>
      </c>
      <c r="Y263" s="6" t="s">
        <v>289</v>
      </c>
      <c r="Z263" s="6">
        <v>1935874400</v>
      </c>
      <c r="AA263" s="6">
        <v>2.6</v>
      </c>
      <c r="AD263" s="6" t="s">
        <v>289</v>
      </c>
      <c r="AE263" s="6">
        <v>1791970100</v>
      </c>
      <c r="AF263" s="6">
        <v>5.8</v>
      </c>
      <c r="AI263" s="6" t="s">
        <v>289</v>
      </c>
      <c r="AJ263" s="6">
        <v>1826503500</v>
      </c>
      <c r="AK263" s="6">
        <v>6.8</v>
      </c>
      <c r="AN263" s="6" t="s">
        <v>289</v>
      </c>
      <c r="AO263" s="6">
        <v>1671174800</v>
      </c>
      <c r="AP263" s="6">
        <v>9.1999999999999993</v>
      </c>
      <c r="AS263" s="6" t="s">
        <v>289</v>
      </c>
      <c r="AT263" s="6">
        <v>1692731000</v>
      </c>
      <c r="AU263" s="6">
        <v>7.4</v>
      </c>
      <c r="AX263" s="6" t="s">
        <v>289</v>
      </c>
      <c r="AY263" s="6">
        <v>1655889300</v>
      </c>
      <c r="AZ263" s="6">
        <v>6.4</v>
      </c>
      <c r="BC263" s="6" t="s">
        <v>289</v>
      </c>
      <c r="BD263" s="6">
        <v>1432699200</v>
      </c>
      <c r="BE263" s="6">
        <v>10</v>
      </c>
      <c r="BH263" s="6" t="s">
        <v>289</v>
      </c>
      <c r="BI263" s="6">
        <v>1590119900</v>
      </c>
      <c r="BJ263" s="6">
        <v>17.100000000000001</v>
      </c>
      <c r="BM263" s="6" t="s">
        <v>289</v>
      </c>
      <c r="BN263" s="6">
        <v>1522084600</v>
      </c>
      <c r="BO263" s="6">
        <v>8.6999999999999993</v>
      </c>
    </row>
    <row r="264" spans="6:67" x14ac:dyDescent="0.25">
      <c r="F264" s="6">
        <f t="shared" si="14"/>
        <v>1734154160</v>
      </c>
      <c r="G264" s="6">
        <f t="shared" si="15"/>
        <v>8.7500000000000018</v>
      </c>
      <c r="T264" s="6" t="s">
        <v>290</v>
      </c>
      <c r="U264" s="6">
        <v>2256197900</v>
      </c>
      <c r="V264" s="6">
        <v>9.3000000000000007</v>
      </c>
      <c r="Y264" s="6" t="s">
        <v>290</v>
      </c>
      <c r="Z264" s="6">
        <v>1640668700</v>
      </c>
      <c r="AA264" s="6">
        <v>4.8</v>
      </c>
      <c r="AD264" s="6" t="s">
        <v>290</v>
      </c>
      <c r="AE264" s="6">
        <v>1991134500</v>
      </c>
      <c r="AF264" s="6">
        <v>11.9</v>
      </c>
      <c r="AI264" s="6" t="s">
        <v>290</v>
      </c>
      <c r="AJ264" s="6">
        <v>1620600500</v>
      </c>
      <c r="AK264" s="6">
        <v>7.8</v>
      </c>
      <c r="AN264" s="6" t="s">
        <v>290</v>
      </c>
      <c r="AO264" s="6">
        <v>1847527300</v>
      </c>
      <c r="AP264" s="6">
        <v>4.4000000000000004</v>
      </c>
      <c r="AS264" s="6" t="s">
        <v>290</v>
      </c>
      <c r="AT264" s="6">
        <v>1720070800</v>
      </c>
      <c r="AU264" s="6">
        <v>8.6</v>
      </c>
      <c r="AX264" s="6" t="s">
        <v>290</v>
      </c>
      <c r="AY264" s="6">
        <v>1511707400</v>
      </c>
      <c r="AZ264" s="6">
        <v>7.7</v>
      </c>
      <c r="BC264" s="6" t="s">
        <v>290</v>
      </c>
      <c r="BD264" s="6">
        <v>1447309201</v>
      </c>
      <c r="BE264" s="6">
        <v>5.9</v>
      </c>
      <c r="BH264" s="6" t="s">
        <v>290</v>
      </c>
      <c r="BI264" s="6">
        <v>1443777200</v>
      </c>
      <c r="BJ264" s="6">
        <v>9.1999999999999993</v>
      </c>
      <c r="BM264" s="6" t="s">
        <v>290</v>
      </c>
      <c r="BN264" s="6">
        <v>1651990600</v>
      </c>
      <c r="BO264" s="6">
        <v>8.3000000000000007</v>
      </c>
    </row>
    <row r="265" spans="6:67" x14ac:dyDescent="0.25">
      <c r="F265" s="6">
        <f t="shared" si="14"/>
        <v>1713098410.0999999</v>
      </c>
      <c r="G265" s="6">
        <f t="shared" si="15"/>
        <v>7.7899999999999991</v>
      </c>
      <c r="T265" s="6" t="s">
        <v>291</v>
      </c>
      <c r="U265" s="6">
        <v>2439933600</v>
      </c>
      <c r="V265" s="6">
        <v>5.2</v>
      </c>
      <c r="Y265" s="6" t="s">
        <v>291</v>
      </c>
      <c r="Z265" s="6">
        <v>1623129300</v>
      </c>
      <c r="AA265" s="6">
        <v>4.0999999999999996</v>
      </c>
      <c r="AD265" s="6" t="s">
        <v>291</v>
      </c>
      <c r="AE265" s="6">
        <v>1798826700</v>
      </c>
      <c r="AF265" s="6">
        <v>6.2</v>
      </c>
      <c r="AI265" s="6" t="s">
        <v>291</v>
      </c>
      <c r="AJ265" s="6">
        <v>2041860400</v>
      </c>
      <c r="AK265" s="6">
        <v>5.7</v>
      </c>
      <c r="AN265" s="6" t="s">
        <v>291</v>
      </c>
      <c r="AO265" s="6">
        <v>1839124100</v>
      </c>
      <c r="AP265" s="6">
        <v>5.5</v>
      </c>
      <c r="AS265" s="6" t="s">
        <v>291</v>
      </c>
      <c r="AT265" s="6">
        <v>1509853800</v>
      </c>
      <c r="AU265" s="6">
        <v>7.8</v>
      </c>
      <c r="AX265" s="6" t="s">
        <v>291</v>
      </c>
      <c r="AY265" s="6">
        <v>1500664700</v>
      </c>
      <c r="AZ265" s="6">
        <v>14.1</v>
      </c>
      <c r="BC265" s="6" t="s">
        <v>291</v>
      </c>
      <c r="BD265" s="6">
        <v>1490044399</v>
      </c>
      <c r="BE265" s="6">
        <v>6</v>
      </c>
      <c r="BH265" s="6" t="s">
        <v>291</v>
      </c>
      <c r="BI265" s="6">
        <v>1627086800</v>
      </c>
      <c r="BJ265" s="6">
        <v>10</v>
      </c>
      <c r="BM265" s="6" t="s">
        <v>291</v>
      </c>
      <c r="BN265" s="6">
        <v>1441488100</v>
      </c>
      <c r="BO265" s="6">
        <v>12.3</v>
      </c>
    </row>
    <row r="266" spans="6:67" x14ac:dyDescent="0.25">
      <c r="F266" s="6">
        <f t="shared" si="14"/>
        <v>1731201189.9000001</v>
      </c>
      <c r="G266" s="6">
        <f t="shared" si="15"/>
        <v>7.6899999999999995</v>
      </c>
      <c r="T266" s="6" t="s">
        <v>292</v>
      </c>
      <c r="U266" s="6">
        <v>2762408000</v>
      </c>
      <c r="V266" s="6">
        <v>7.8</v>
      </c>
      <c r="Y266" s="6" t="s">
        <v>292</v>
      </c>
      <c r="Z266" s="6">
        <v>1884680200</v>
      </c>
      <c r="AA266" s="6">
        <v>4</v>
      </c>
      <c r="AD266" s="6" t="s">
        <v>292</v>
      </c>
      <c r="AE266" s="6">
        <v>1691777700</v>
      </c>
      <c r="AF266" s="6">
        <v>9.4</v>
      </c>
      <c r="AI266" s="6" t="s">
        <v>292</v>
      </c>
      <c r="AJ266" s="6">
        <v>1821005000</v>
      </c>
      <c r="AK266" s="6">
        <v>8.1</v>
      </c>
      <c r="AN266" s="6" t="s">
        <v>292</v>
      </c>
      <c r="AO266" s="6">
        <v>1693101500</v>
      </c>
      <c r="AP266" s="6">
        <v>6.6</v>
      </c>
      <c r="AS266" s="6" t="s">
        <v>292</v>
      </c>
      <c r="AT266" s="6">
        <v>1499737300</v>
      </c>
      <c r="AU266" s="6">
        <v>7.1</v>
      </c>
      <c r="AX266" s="6" t="s">
        <v>292</v>
      </c>
      <c r="AY266" s="6">
        <v>1610538100</v>
      </c>
      <c r="AZ266" s="6">
        <v>5.0999999999999996</v>
      </c>
      <c r="BC266" s="6" t="s">
        <v>292</v>
      </c>
      <c r="BD266" s="6">
        <v>1460211400</v>
      </c>
      <c r="BE266" s="6">
        <v>11</v>
      </c>
      <c r="BH266" s="6" t="s">
        <v>292</v>
      </c>
      <c r="BI266" s="6">
        <v>1475117600</v>
      </c>
      <c r="BJ266" s="6">
        <v>8.9</v>
      </c>
      <c r="BM266" s="6" t="s">
        <v>292</v>
      </c>
      <c r="BN266" s="6">
        <v>1446483100</v>
      </c>
      <c r="BO266" s="6">
        <v>5.6</v>
      </c>
    </row>
    <row r="267" spans="6:67" x14ac:dyDescent="0.25">
      <c r="F267" s="6">
        <f t="shared" si="14"/>
        <v>1734505990</v>
      </c>
      <c r="G267" s="6">
        <f t="shared" si="15"/>
        <v>7.3600000000000012</v>
      </c>
      <c r="T267" s="6" t="s">
        <v>293</v>
      </c>
      <c r="U267" s="6">
        <v>3193135600</v>
      </c>
      <c r="V267" s="6">
        <v>3.9</v>
      </c>
      <c r="Y267" s="6" t="s">
        <v>293</v>
      </c>
      <c r="Z267" s="6">
        <v>1885934700</v>
      </c>
      <c r="AA267" s="6">
        <v>5.6</v>
      </c>
      <c r="AD267" s="6" t="s">
        <v>293</v>
      </c>
      <c r="AE267" s="6">
        <v>2382720900</v>
      </c>
      <c r="AF267" s="6">
        <v>7.6</v>
      </c>
      <c r="AI267" s="6" t="s">
        <v>293</v>
      </c>
      <c r="AJ267" s="6">
        <v>1635016400</v>
      </c>
      <c r="AK267" s="6">
        <v>8</v>
      </c>
      <c r="AN267" s="6" t="s">
        <v>293</v>
      </c>
      <c r="AO267" s="6">
        <v>1682883200</v>
      </c>
      <c r="AP267" s="6">
        <v>5.0999999999999996</v>
      </c>
      <c r="AS267" s="6" t="s">
        <v>293</v>
      </c>
      <c r="AT267" s="6">
        <v>1502780400</v>
      </c>
      <c r="AU267" s="6">
        <v>8.8000000000000007</v>
      </c>
      <c r="AX267" s="6" t="s">
        <v>293</v>
      </c>
      <c r="AY267" s="6">
        <v>2061391100</v>
      </c>
      <c r="AZ267" s="6">
        <v>6.7</v>
      </c>
      <c r="BC267" s="6" t="s">
        <v>293</v>
      </c>
      <c r="BD267" s="6">
        <v>1455802201</v>
      </c>
      <c r="BE267" s="6">
        <v>18.399999999999999</v>
      </c>
      <c r="BH267" s="6" t="s">
        <v>293</v>
      </c>
      <c r="BI267" s="6">
        <v>1613942200</v>
      </c>
      <c r="BJ267" s="6">
        <v>6.8</v>
      </c>
      <c r="BM267" s="6" t="s">
        <v>293</v>
      </c>
      <c r="BN267" s="6">
        <v>1508163000</v>
      </c>
      <c r="BO267" s="6">
        <v>8.6999999999999993</v>
      </c>
    </row>
    <row r="268" spans="6:67" x14ac:dyDescent="0.25">
      <c r="F268" s="6">
        <f t="shared" si="14"/>
        <v>1892176970.0999999</v>
      </c>
      <c r="G268" s="6">
        <f t="shared" si="15"/>
        <v>7.9599999999999991</v>
      </c>
      <c r="T268" s="6" t="s">
        <v>294</v>
      </c>
      <c r="U268" s="6">
        <v>2906002200</v>
      </c>
      <c r="V268" s="6">
        <v>3.6</v>
      </c>
      <c r="Y268" s="6" t="s">
        <v>294</v>
      </c>
      <c r="Z268" s="6">
        <v>1636190300</v>
      </c>
      <c r="AA268" s="6">
        <v>5.3</v>
      </c>
      <c r="AD268" s="6" t="s">
        <v>294</v>
      </c>
      <c r="AE268" s="6">
        <v>1828048800</v>
      </c>
      <c r="AF268" s="6">
        <v>8</v>
      </c>
      <c r="AI268" s="6" t="s">
        <v>294</v>
      </c>
      <c r="AJ268" s="6">
        <v>1551143900</v>
      </c>
      <c r="AK268" s="6">
        <v>8</v>
      </c>
      <c r="AN268" s="6" t="s">
        <v>294</v>
      </c>
      <c r="AO268" s="6">
        <v>1590278000</v>
      </c>
      <c r="AP268" s="6">
        <v>5.4</v>
      </c>
      <c r="AS268" s="6" t="s">
        <v>294</v>
      </c>
      <c r="AT268" s="6">
        <v>1511765900</v>
      </c>
      <c r="AU268" s="6">
        <v>9.8000000000000007</v>
      </c>
      <c r="AX268" s="6" t="s">
        <v>294</v>
      </c>
      <c r="AY268" s="6">
        <v>1484714200</v>
      </c>
      <c r="AZ268" s="6">
        <v>8.3000000000000007</v>
      </c>
      <c r="BC268" s="6" t="s">
        <v>294</v>
      </c>
      <c r="BD268" s="6">
        <v>1448564499</v>
      </c>
      <c r="BE268" s="6">
        <v>10.3</v>
      </c>
      <c r="BH268" s="6" t="s">
        <v>294</v>
      </c>
      <c r="BI268" s="6">
        <v>1622888599</v>
      </c>
      <c r="BJ268" s="6">
        <v>9.9</v>
      </c>
      <c r="BM268" s="6" t="s">
        <v>294</v>
      </c>
      <c r="BN268" s="6">
        <v>1550757200</v>
      </c>
      <c r="BO268" s="6">
        <v>4.7</v>
      </c>
    </row>
    <row r="269" spans="6:67" x14ac:dyDescent="0.25">
      <c r="F269" s="6">
        <f t="shared" si="14"/>
        <v>1713035359.8</v>
      </c>
      <c r="G269" s="6">
        <f t="shared" si="15"/>
        <v>7.33</v>
      </c>
      <c r="T269" s="6" t="s">
        <v>295</v>
      </c>
      <c r="U269" s="6">
        <v>2171599900</v>
      </c>
      <c r="V269" s="6">
        <v>4.8</v>
      </c>
      <c r="Y269" s="6" t="s">
        <v>295</v>
      </c>
      <c r="Z269" s="6">
        <v>1572772300</v>
      </c>
      <c r="AA269" s="6">
        <v>4.5</v>
      </c>
      <c r="AD269" s="6" t="s">
        <v>295</v>
      </c>
      <c r="AE269" s="6">
        <v>1794435900</v>
      </c>
      <c r="AF269" s="6">
        <v>7.8</v>
      </c>
      <c r="AI269" s="6" t="s">
        <v>295</v>
      </c>
      <c r="AJ269" s="6">
        <v>1587516700</v>
      </c>
      <c r="AK269" s="6">
        <v>5.7</v>
      </c>
      <c r="AN269" s="6" t="s">
        <v>295</v>
      </c>
      <c r="AO269" s="6">
        <v>1706066200</v>
      </c>
      <c r="AP269" s="6">
        <v>8.6999999999999993</v>
      </c>
      <c r="AS269" s="6" t="s">
        <v>295</v>
      </c>
      <c r="AT269" s="6">
        <v>1835763600</v>
      </c>
      <c r="AU269" s="6">
        <v>6.6</v>
      </c>
      <c r="AX269" s="6" t="s">
        <v>295</v>
      </c>
      <c r="AY269" s="6">
        <v>1654313800</v>
      </c>
      <c r="AZ269" s="6">
        <v>5.4</v>
      </c>
      <c r="BC269" s="6" t="s">
        <v>295</v>
      </c>
      <c r="BD269" s="6">
        <v>1800381400</v>
      </c>
      <c r="BE269" s="6">
        <v>6.2</v>
      </c>
      <c r="BH269" s="6" t="s">
        <v>295</v>
      </c>
      <c r="BI269" s="6">
        <v>1676046400</v>
      </c>
      <c r="BJ269" s="6">
        <v>6.7</v>
      </c>
      <c r="BM269" s="6" t="s">
        <v>295</v>
      </c>
      <c r="BN269" s="6">
        <v>1434936900</v>
      </c>
      <c r="BO269" s="6">
        <v>5.5</v>
      </c>
    </row>
    <row r="270" spans="6:67" x14ac:dyDescent="0.25">
      <c r="F270" s="6">
        <f t="shared" si="14"/>
        <v>1723383310</v>
      </c>
      <c r="G270" s="6">
        <f t="shared" si="15"/>
        <v>6.19</v>
      </c>
      <c r="T270" s="6" t="s">
        <v>296</v>
      </c>
      <c r="U270" s="6">
        <v>2488817700</v>
      </c>
      <c r="V270" s="6">
        <v>8.3000000000000007</v>
      </c>
      <c r="Y270" s="6" t="s">
        <v>296</v>
      </c>
      <c r="Z270" s="6">
        <v>2258620200</v>
      </c>
      <c r="AA270" s="6">
        <v>4</v>
      </c>
      <c r="AD270" s="6" t="s">
        <v>296</v>
      </c>
      <c r="AE270" s="6">
        <v>2094632500</v>
      </c>
      <c r="AF270" s="6">
        <v>15</v>
      </c>
      <c r="AI270" s="6" t="s">
        <v>296</v>
      </c>
      <c r="AJ270" s="6">
        <v>1793469700</v>
      </c>
      <c r="AK270" s="6">
        <v>6.9</v>
      </c>
      <c r="AN270" s="6" t="s">
        <v>296</v>
      </c>
      <c r="AO270" s="6">
        <v>1900611600</v>
      </c>
      <c r="AP270" s="6">
        <v>6.9</v>
      </c>
      <c r="AS270" s="6" t="s">
        <v>296</v>
      </c>
      <c r="AT270" s="6">
        <v>1502610500</v>
      </c>
      <c r="AU270" s="6">
        <v>10</v>
      </c>
      <c r="AX270" s="6" t="s">
        <v>296</v>
      </c>
      <c r="AY270" s="6">
        <v>1484207600</v>
      </c>
      <c r="AZ270" s="6">
        <v>7.1</v>
      </c>
      <c r="BC270" s="6" t="s">
        <v>296</v>
      </c>
      <c r="BD270" s="6">
        <v>1577835900</v>
      </c>
      <c r="BE270" s="6">
        <v>8.4</v>
      </c>
      <c r="BH270" s="6" t="s">
        <v>296</v>
      </c>
      <c r="BI270" s="6">
        <v>1485364700</v>
      </c>
      <c r="BJ270" s="6">
        <v>8.4</v>
      </c>
      <c r="BM270" s="6" t="s">
        <v>296</v>
      </c>
      <c r="BN270" s="6">
        <v>1432796200</v>
      </c>
      <c r="BO270" s="6">
        <v>5.4</v>
      </c>
    </row>
    <row r="271" spans="6:67" x14ac:dyDescent="0.25">
      <c r="F271" s="6">
        <f t="shared" si="14"/>
        <v>1801896660</v>
      </c>
      <c r="G271" s="6">
        <f t="shared" si="15"/>
        <v>8.0400000000000027</v>
      </c>
      <c r="T271" s="6" t="s">
        <v>297</v>
      </c>
      <c r="U271" s="6">
        <v>3073067300</v>
      </c>
      <c r="V271" s="6">
        <v>4.7</v>
      </c>
      <c r="Y271" s="6" t="s">
        <v>297</v>
      </c>
      <c r="Z271" s="6">
        <v>1991699400</v>
      </c>
      <c r="AA271" s="6">
        <v>3.3</v>
      </c>
      <c r="AD271" s="6" t="s">
        <v>297</v>
      </c>
      <c r="AE271" s="6">
        <v>2178745600</v>
      </c>
      <c r="AF271" s="6">
        <v>5</v>
      </c>
      <c r="AI271" s="6" t="s">
        <v>297</v>
      </c>
      <c r="AJ271" s="6">
        <v>1938687200</v>
      </c>
      <c r="AK271" s="6">
        <v>8</v>
      </c>
      <c r="AN271" s="6" t="s">
        <v>297</v>
      </c>
      <c r="AO271" s="6">
        <v>2057771900</v>
      </c>
      <c r="AP271" s="6">
        <v>4.4000000000000004</v>
      </c>
      <c r="AS271" s="6" t="s">
        <v>297</v>
      </c>
      <c r="AT271" s="6">
        <v>1523789200</v>
      </c>
      <c r="AU271" s="6">
        <v>5.7</v>
      </c>
      <c r="AX271" s="6" t="s">
        <v>297</v>
      </c>
      <c r="AY271" s="6">
        <v>1505865700</v>
      </c>
      <c r="AZ271" s="6">
        <v>10.199999999999999</v>
      </c>
      <c r="BC271" s="6" t="s">
        <v>297</v>
      </c>
      <c r="BD271" s="6">
        <v>1549687900</v>
      </c>
      <c r="BE271" s="6">
        <v>5.9</v>
      </c>
      <c r="BH271" s="6" t="s">
        <v>297</v>
      </c>
      <c r="BI271" s="6">
        <v>1452887199</v>
      </c>
      <c r="BJ271" s="6">
        <v>7.5</v>
      </c>
      <c r="BM271" s="6" t="s">
        <v>297</v>
      </c>
      <c r="BN271" s="6">
        <v>1452049300</v>
      </c>
      <c r="BO271" s="6">
        <v>5.5</v>
      </c>
    </row>
    <row r="272" spans="6:67" x14ac:dyDescent="0.25">
      <c r="F272" s="6">
        <f t="shared" si="14"/>
        <v>1872425069.9000001</v>
      </c>
      <c r="G272" s="6">
        <f t="shared" si="15"/>
        <v>6.02</v>
      </c>
      <c r="T272" s="6" t="s">
        <v>298</v>
      </c>
      <c r="U272" s="6">
        <v>3529843900</v>
      </c>
      <c r="V272" s="6">
        <v>5.6</v>
      </c>
      <c r="Y272" s="6" t="s">
        <v>298</v>
      </c>
      <c r="Z272" s="6">
        <v>1866482400</v>
      </c>
      <c r="AA272" s="6">
        <v>4.3</v>
      </c>
      <c r="AD272" s="6" t="s">
        <v>298</v>
      </c>
      <c r="AE272" s="6">
        <v>2061821300</v>
      </c>
      <c r="AF272" s="6">
        <v>7</v>
      </c>
      <c r="AI272" s="6" t="s">
        <v>298</v>
      </c>
      <c r="AJ272" s="6">
        <v>1550579500</v>
      </c>
      <c r="AK272" s="6">
        <v>15.6</v>
      </c>
      <c r="AN272" s="6" t="s">
        <v>298</v>
      </c>
      <c r="AO272" s="6">
        <v>1727532100</v>
      </c>
      <c r="AP272" s="6">
        <v>5</v>
      </c>
      <c r="AS272" s="6" t="s">
        <v>298</v>
      </c>
      <c r="AT272" s="6">
        <v>1692853800</v>
      </c>
      <c r="AU272" s="6">
        <v>6.1</v>
      </c>
      <c r="AX272" s="6" t="s">
        <v>298</v>
      </c>
      <c r="AY272" s="6">
        <v>1508829700</v>
      </c>
      <c r="AZ272" s="6">
        <v>6.7</v>
      </c>
      <c r="BC272" s="6" t="s">
        <v>298</v>
      </c>
      <c r="BD272" s="6">
        <v>1487841899</v>
      </c>
      <c r="BE272" s="6">
        <v>19.8</v>
      </c>
      <c r="BH272" s="6" t="s">
        <v>298</v>
      </c>
      <c r="BI272" s="6">
        <v>1490178200</v>
      </c>
      <c r="BJ272" s="6">
        <v>6.4</v>
      </c>
      <c r="BM272" s="6" t="s">
        <v>298</v>
      </c>
      <c r="BN272" s="6">
        <v>1530858300</v>
      </c>
      <c r="BO272" s="6">
        <v>6.5</v>
      </c>
    </row>
    <row r="273" spans="6:67" x14ac:dyDescent="0.25">
      <c r="F273" s="6">
        <f t="shared" si="14"/>
        <v>1844682109.9000001</v>
      </c>
      <c r="G273" s="6">
        <f t="shared" si="15"/>
        <v>8.3000000000000007</v>
      </c>
      <c r="T273" s="6" t="s">
        <v>299</v>
      </c>
      <c r="U273" s="6">
        <v>2923030700</v>
      </c>
      <c r="V273" s="6">
        <v>3.2</v>
      </c>
      <c r="Y273" s="6" t="s">
        <v>299</v>
      </c>
      <c r="Z273" s="6">
        <v>1633830300</v>
      </c>
      <c r="AA273" s="6">
        <v>4.7</v>
      </c>
      <c r="AD273" s="6" t="s">
        <v>299</v>
      </c>
      <c r="AE273" s="6">
        <v>2047474000</v>
      </c>
      <c r="AF273" s="6">
        <v>7.9</v>
      </c>
      <c r="AI273" s="6" t="s">
        <v>299</v>
      </c>
      <c r="AJ273" s="6">
        <v>1795351600</v>
      </c>
      <c r="AK273" s="6">
        <v>4.9000000000000004</v>
      </c>
      <c r="AN273" s="6" t="s">
        <v>299</v>
      </c>
      <c r="AO273" s="6">
        <v>1849420600</v>
      </c>
      <c r="AP273" s="6">
        <v>5.6</v>
      </c>
      <c r="AS273" s="6" t="s">
        <v>299</v>
      </c>
      <c r="AT273" s="6">
        <v>1540995800</v>
      </c>
      <c r="AU273" s="6">
        <v>7.7</v>
      </c>
      <c r="AX273" s="6" t="s">
        <v>299</v>
      </c>
      <c r="AY273" s="6">
        <v>1489399900</v>
      </c>
      <c r="AZ273" s="6">
        <v>4.2</v>
      </c>
      <c r="BC273" s="6" t="s">
        <v>299</v>
      </c>
      <c r="BD273" s="6">
        <v>1458903700</v>
      </c>
      <c r="BE273" s="6">
        <v>6.8</v>
      </c>
      <c r="BH273" s="6" t="s">
        <v>299</v>
      </c>
      <c r="BI273" s="6">
        <v>1463944100</v>
      </c>
      <c r="BJ273" s="6">
        <v>5.5</v>
      </c>
      <c r="BM273" s="6" t="s">
        <v>299</v>
      </c>
      <c r="BN273" s="6">
        <v>1443033100</v>
      </c>
      <c r="BO273" s="6">
        <v>5.0999999999999996</v>
      </c>
    </row>
    <row r="274" spans="6:67" x14ac:dyDescent="0.25">
      <c r="F274" s="6">
        <f t="shared" si="14"/>
        <v>1764538380</v>
      </c>
      <c r="G274" s="6">
        <f t="shared" si="15"/>
        <v>5.5600000000000005</v>
      </c>
      <c r="T274" s="6" t="s">
        <v>300</v>
      </c>
      <c r="U274" s="6">
        <v>2217861200</v>
      </c>
      <c r="V274" s="6">
        <v>6.8</v>
      </c>
      <c r="Y274" s="6" t="s">
        <v>300</v>
      </c>
      <c r="Z274" s="6">
        <v>1704761100</v>
      </c>
      <c r="AA274" s="6">
        <v>5.2</v>
      </c>
      <c r="AD274" s="6" t="s">
        <v>300</v>
      </c>
      <c r="AE274" s="6">
        <v>1713623900</v>
      </c>
      <c r="AF274" s="6">
        <v>10.199999999999999</v>
      </c>
      <c r="AI274" s="6" t="s">
        <v>300</v>
      </c>
      <c r="AJ274" s="6">
        <v>1982393400</v>
      </c>
      <c r="AK274" s="6">
        <v>4.5</v>
      </c>
      <c r="AN274" s="6" t="s">
        <v>300</v>
      </c>
      <c r="AO274" s="6">
        <v>1700788000</v>
      </c>
      <c r="AP274" s="6">
        <v>6</v>
      </c>
      <c r="AS274" s="6" t="s">
        <v>300</v>
      </c>
      <c r="AT274" s="6">
        <v>1516451700</v>
      </c>
      <c r="AU274" s="6">
        <v>26.8</v>
      </c>
      <c r="AX274" s="6" t="s">
        <v>300</v>
      </c>
      <c r="AY274" s="6">
        <v>1979965100</v>
      </c>
      <c r="AZ274" s="6">
        <v>4.8</v>
      </c>
      <c r="BC274" s="6" t="s">
        <v>300</v>
      </c>
      <c r="BD274" s="6">
        <v>1437280400</v>
      </c>
      <c r="BE274" s="6">
        <v>9.3000000000000007</v>
      </c>
      <c r="BH274" s="6" t="s">
        <v>300</v>
      </c>
      <c r="BI274" s="6">
        <v>1458188700</v>
      </c>
      <c r="BJ274" s="6">
        <v>6.3</v>
      </c>
      <c r="BM274" s="6" t="s">
        <v>300</v>
      </c>
      <c r="BN274" s="6">
        <v>1454917700</v>
      </c>
      <c r="BO274" s="6">
        <v>6.1</v>
      </c>
    </row>
    <row r="275" spans="6:67" x14ac:dyDescent="0.25">
      <c r="F275" s="6">
        <f t="shared" si="14"/>
        <v>1716623120</v>
      </c>
      <c r="G275" s="6">
        <f t="shared" si="15"/>
        <v>8.5999999999999979</v>
      </c>
      <c r="T275" s="6" t="s">
        <v>301</v>
      </c>
      <c r="U275" s="6">
        <v>2482886000</v>
      </c>
      <c r="V275" s="6">
        <v>4.5999999999999996</v>
      </c>
      <c r="Y275" s="6" t="s">
        <v>301</v>
      </c>
      <c r="Z275" s="6">
        <v>1840850500</v>
      </c>
      <c r="AA275" s="6">
        <v>4.2</v>
      </c>
      <c r="AD275" s="6" t="s">
        <v>301</v>
      </c>
      <c r="AE275" s="6">
        <v>1955868000</v>
      </c>
      <c r="AF275" s="6">
        <v>5.3</v>
      </c>
      <c r="AI275" s="6" t="s">
        <v>301</v>
      </c>
      <c r="AJ275" s="6">
        <v>1596642900</v>
      </c>
      <c r="AK275" s="6">
        <v>5.2</v>
      </c>
      <c r="AN275" s="6" t="s">
        <v>301</v>
      </c>
      <c r="AO275" s="6">
        <v>1678047200</v>
      </c>
      <c r="AP275" s="6">
        <v>5</v>
      </c>
      <c r="AS275" s="6" t="s">
        <v>301</v>
      </c>
      <c r="AT275" s="6">
        <v>1550123600</v>
      </c>
      <c r="AU275" s="6">
        <v>19</v>
      </c>
      <c r="AX275" s="6" t="s">
        <v>301</v>
      </c>
      <c r="AY275" s="6">
        <v>1626131500</v>
      </c>
      <c r="AZ275" s="6">
        <v>7.4</v>
      </c>
      <c r="BC275" s="6" t="s">
        <v>301</v>
      </c>
      <c r="BD275" s="6">
        <v>1444250100</v>
      </c>
      <c r="BE275" s="6">
        <v>8</v>
      </c>
      <c r="BH275" s="6" t="s">
        <v>301</v>
      </c>
      <c r="BI275" s="6">
        <v>1456764800</v>
      </c>
      <c r="BJ275" s="6">
        <v>9.3000000000000007</v>
      </c>
      <c r="BM275" s="6" t="s">
        <v>301</v>
      </c>
      <c r="BN275" s="6">
        <v>1447172100</v>
      </c>
      <c r="BO275" s="6">
        <v>6.1</v>
      </c>
    </row>
    <row r="276" spans="6:67" x14ac:dyDescent="0.25">
      <c r="F276" s="6">
        <f t="shared" si="14"/>
        <v>1707873670</v>
      </c>
      <c r="G276" s="6">
        <f t="shared" si="15"/>
        <v>7.4099999999999993</v>
      </c>
      <c r="T276" s="6" t="s">
        <v>302</v>
      </c>
      <c r="U276" s="6">
        <v>3250324700</v>
      </c>
      <c r="V276" s="6">
        <v>5.6</v>
      </c>
      <c r="Y276" s="6" t="s">
        <v>302</v>
      </c>
      <c r="Z276" s="6">
        <v>1992929900</v>
      </c>
      <c r="AA276" s="6">
        <v>7</v>
      </c>
      <c r="AD276" s="6" t="s">
        <v>302</v>
      </c>
      <c r="AE276" s="6">
        <v>1728950500</v>
      </c>
      <c r="AF276" s="6">
        <v>6</v>
      </c>
      <c r="AI276" s="6" t="s">
        <v>302</v>
      </c>
      <c r="AJ276" s="6">
        <v>1703495400</v>
      </c>
      <c r="AK276" s="6">
        <v>7.2</v>
      </c>
      <c r="AN276" s="6" t="s">
        <v>302</v>
      </c>
      <c r="AO276" s="6">
        <v>1664153100</v>
      </c>
      <c r="AP276" s="6">
        <v>4.9000000000000004</v>
      </c>
      <c r="AS276" s="6" t="s">
        <v>302</v>
      </c>
      <c r="AT276" s="6">
        <v>1577907500</v>
      </c>
      <c r="AU276" s="6">
        <v>6.2</v>
      </c>
      <c r="AX276" s="6" t="s">
        <v>302</v>
      </c>
      <c r="AY276" s="6">
        <v>1584909600</v>
      </c>
      <c r="AZ276" s="6">
        <v>7.7</v>
      </c>
      <c r="BC276" s="6" t="s">
        <v>302</v>
      </c>
      <c r="BD276" s="6">
        <v>1431438700</v>
      </c>
      <c r="BE276" s="6">
        <v>7.2</v>
      </c>
      <c r="BH276" s="6" t="s">
        <v>302</v>
      </c>
      <c r="BI276" s="6">
        <v>1637180201</v>
      </c>
      <c r="BJ276" s="6">
        <v>6.3</v>
      </c>
      <c r="BM276" s="6" t="s">
        <v>302</v>
      </c>
      <c r="BN276" s="6">
        <v>1554092100</v>
      </c>
      <c r="BO276" s="6">
        <v>9.3000000000000007</v>
      </c>
    </row>
    <row r="277" spans="6:67" x14ac:dyDescent="0.25">
      <c r="F277" s="6">
        <f t="shared" si="14"/>
        <v>1812538170.0999999</v>
      </c>
      <c r="G277" s="6">
        <f t="shared" si="15"/>
        <v>6.74</v>
      </c>
      <c r="T277" s="6" t="s">
        <v>303</v>
      </c>
      <c r="U277" s="6">
        <v>2431988100</v>
      </c>
      <c r="V277" s="6">
        <v>4.8</v>
      </c>
      <c r="Y277" s="6" t="s">
        <v>303</v>
      </c>
      <c r="Z277" s="6">
        <v>1590145900</v>
      </c>
      <c r="AA277" s="6">
        <v>3.4</v>
      </c>
      <c r="AD277" s="6" t="s">
        <v>303</v>
      </c>
      <c r="AE277" s="6">
        <v>1835812600</v>
      </c>
      <c r="AF277" s="6">
        <v>5.6</v>
      </c>
      <c r="AI277" s="6" t="s">
        <v>303</v>
      </c>
      <c r="AJ277" s="6">
        <v>1482626000</v>
      </c>
      <c r="AK277" s="6">
        <v>7.3</v>
      </c>
      <c r="AN277" s="6" t="s">
        <v>303</v>
      </c>
      <c r="AO277" s="6">
        <v>2008419800</v>
      </c>
      <c r="AP277" s="6">
        <v>5.4</v>
      </c>
      <c r="AS277" s="6" t="s">
        <v>303</v>
      </c>
      <c r="AT277" s="6">
        <v>1516830500</v>
      </c>
      <c r="AU277" s="6">
        <v>5.8</v>
      </c>
      <c r="AX277" s="6" t="s">
        <v>303</v>
      </c>
      <c r="AY277" s="6">
        <v>1491982500</v>
      </c>
      <c r="AZ277" s="6">
        <v>5.6</v>
      </c>
      <c r="BC277" s="6" t="s">
        <v>303</v>
      </c>
      <c r="BD277" s="6">
        <v>1692839299</v>
      </c>
      <c r="BE277" s="6">
        <v>7.4</v>
      </c>
      <c r="BH277" s="6" t="s">
        <v>303</v>
      </c>
      <c r="BI277" s="6">
        <v>1697566800</v>
      </c>
      <c r="BJ277" s="6">
        <v>6.2</v>
      </c>
      <c r="BM277" s="6" t="s">
        <v>303</v>
      </c>
      <c r="BN277" s="6">
        <v>1470187700</v>
      </c>
      <c r="BO277" s="6">
        <v>4.9000000000000004</v>
      </c>
    </row>
    <row r="278" spans="6:67" x14ac:dyDescent="0.25">
      <c r="F278" s="6">
        <f t="shared" si="14"/>
        <v>1721839919.9000001</v>
      </c>
      <c r="G278" s="6">
        <f t="shared" si="15"/>
        <v>5.64</v>
      </c>
      <c r="T278" s="6" t="s">
        <v>304</v>
      </c>
      <c r="U278" s="6">
        <v>2705779800</v>
      </c>
      <c r="V278" s="6">
        <v>9.4</v>
      </c>
      <c r="Y278" s="6" t="s">
        <v>304</v>
      </c>
      <c r="Z278" s="6">
        <v>1666179700</v>
      </c>
      <c r="AA278" s="6">
        <v>3.9</v>
      </c>
      <c r="AD278" s="6" t="s">
        <v>304</v>
      </c>
      <c r="AE278" s="6">
        <v>1771015800</v>
      </c>
      <c r="AF278" s="6">
        <v>10.199999999999999</v>
      </c>
      <c r="AI278" s="6" t="s">
        <v>304</v>
      </c>
      <c r="AJ278" s="6">
        <v>1660820700</v>
      </c>
      <c r="AK278" s="6">
        <v>5.9</v>
      </c>
      <c r="AN278" s="6" t="s">
        <v>304</v>
      </c>
      <c r="AO278" s="6">
        <v>1889284500</v>
      </c>
      <c r="AP278" s="6">
        <v>7.8</v>
      </c>
      <c r="AS278" s="6" t="s">
        <v>304</v>
      </c>
      <c r="AT278" s="6">
        <v>1780869200</v>
      </c>
      <c r="AU278" s="6">
        <v>11</v>
      </c>
      <c r="AX278" s="6" t="s">
        <v>304</v>
      </c>
      <c r="AY278" s="6">
        <v>1549753800</v>
      </c>
      <c r="AZ278" s="6">
        <v>14.7</v>
      </c>
      <c r="BC278" s="6" t="s">
        <v>304</v>
      </c>
      <c r="BD278" s="6">
        <v>1627042500</v>
      </c>
      <c r="BE278" s="6">
        <v>9.1</v>
      </c>
      <c r="BH278" s="6" t="s">
        <v>304</v>
      </c>
      <c r="BI278" s="6">
        <v>1450502399</v>
      </c>
      <c r="BJ278" s="6">
        <v>5.9</v>
      </c>
      <c r="BM278" s="6" t="s">
        <v>304</v>
      </c>
      <c r="BN278" s="6">
        <v>1448877300</v>
      </c>
      <c r="BO278" s="6">
        <v>6.7</v>
      </c>
    </row>
    <row r="279" spans="6:67" x14ac:dyDescent="0.25">
      <c r="F279" s="6">
        <f t="shared" si="14"/>
        <v>1755012569.9000001</v>
      </c>
      <c r="G279" s="6">
        <f t="shared" si="15"/>
        <v>8.4599999999999991</v>
      </c>
      <c r="T279" s="6" t="s">
        <v>305</v>
      </c>
      <c r="U279" s="6">
        <v>2136732100</v>
      </c>
      <c r="V279" s="6">
        <v>4.0999999999999996</v>
      </c>
      <c r="Y279" s="6" t="s">
        <v>305</v>
      </c>
      <c r="Z279" s="6">
        <v>1911284700</v>
      </c>
      <c r="AA279" s="6">
        <v>3.6</v>
      </c>
      <c r="AD279" s="6" t="s">
        <v>305</v>
      </c>
      <c r="AE279" s="6">
        <v>1574331300</v>
      </c>
      <c r="AF279" s="6">
        <v>7.7</v>
      </c>
      <c r="AI279" s="6" t="s">
        <v>305</v>
      </c>
      <c r="AJ279" s="6">
        <v>1683938500</v>
      </c>
      <c r="AK279" s="6">
        <v>5.8</v>
      </c>
      <c r="AN279" s="6" t="s">
        <v>305</v>
      </c>
      <c r="AO279" s="6">
        <v>2195804500</v>
      </c>
      <c r="AP279" s="6">
        <v>4.9000000000000004</v>
      </c>
      <c r="AS279" s="6" t="s">
        <v>305</v>
      </c>
      <c r="AT279" s="6">
        <v>1989560400</v>
      </c>
      <c r="AU279" s="6">
        <v>8.4</v>
      </c>
      <c r="AX279" s="6" t="s">
        <v>305</v>
      </c>
      <c r="AY279" s="6">
        <v>1659971500</v>
      </c>
      <c r="AZ279" s="6">
        <v>10.199999999999999</v>
      </c>
      <c r="BC279" s="6" t="s">
        <v>305</v>
      </c>
      <c r="BD279" s="6">
        <v>1444636601</v>
      </c>
      <c r="BE279" s="6">
        <v>13.6</v>
      </c>
      <c r="BH279" s="6" t="s">
        <v>305</v>
      </c>
      <c r="BI279" s="6">
        <v>1449631001</v>
      </c>
      <c r="BJ279" s="6">
        <v>6.7</v>
      </c>
      <c r="BM279" s="6" t="s">
        <v>305</v>
      </c>
      <c r="BN279" s="6">
        <v>1704920100</v>
      </c>
      <c r="BO279" s="6">
        <v>5.5</v>
      </c>
    </row>
    <row r="280" spans="6:67" x14ac:dyDescent="0.25">
      <c r="F280" s="6">
        <f t="shared" ref="F280:F307" si="16">AVERAGE(U279,Z279,AE279,AJ279,AO279,AT279,AY279,BD279,BI279,BN279)</f>
        <v>1775081070.2</v>
      </c>
      <c r="G280" s="6">
        <f t="shared" ref="G280:G307" si="17">AVERAGE(V279,AA279,AF279,AK279,AP279,AU279,AZ279,BE279,BJ279,BO279)</f>
        <v>7.05</v>
      </c>
      <c r="T280" s="6" t="s">
        <v>306</v>
      </c>
      <c r="U280" s="6">
        <v>2501031300</v>
      </c>
      <c r="V280" s="6">
        <v>5</v>
      </c>
      <c r="Y280" s="6" t="s">
        <v>306</v>
      </c>
      <c r="Z280" s="6">
        <v>1964689300</v>
      </c>
      <c r="AA280" s="6">
        <v>6.3</v>
      </c>
      <c r="AD280" s="6" t="s">
        <v>306</v>
      </c>
      <c r="AE280" s="6">
        <v>1710473200</v>
      </c>
      <c r="AF280" s="6">
        <v>10.7</v>
      </c>
      <c r="AI280" s="6" t="s">
        <v>306</v>
      </c>
      <c r="AJ280" s="6">
        <v>2088219000</v>
      </c>
      <c r="AK280" s="6">
        <v>2.7</v>
      </c>
      <c r="AN280" s="6" t="s">
        <v>306</v>
      </c>
      <c r="AO280" s="6">
        <v>1941077200</v>
      </c>
      <c r="AP280" s="6">
        <v>6.4</v>
      </c>
      <c r="AS280" s="6" t="s">
        <v>306</v>
      </c>
      <c r="AT280" s="6">
        <v>1582826600</v>
      </c>
      <c r="AU280" s="6">
        <v>7.6</v>
      </c>
      <c r="AX280" s="6" t="s">
        <v>306</v>
      </c>
      <c r="AY280" s="6">
        <v>1490150400</v>
      </c>
      <c r="AZ280" s="6">
        <v>10.199999999999999</v>
      </c>
      <c r="BC280" s="6" t="s">
        <v>306</v>
      </c>
      <c r="BD280" s="6">
        <v>1472626400</v>
      </c>
      <c r="BE280" s="6">
        <v>12.1</v>
      </c>
      <c r="BH280" s="6" t="s">
        <v>306</v>
      </c>
      <c r="BI280" s="6">
        <v>1452267200</v>
      </c>
      <c r="BJ280" s="6">
        <v>16.100000000000001</v>
      </c>
      <c r="BM280" s="6" t="s">
        <v>306</v>
      </c>
      <c r="BN280" s="6">
        <v>1655008100</v>
      </c>
      <c r="BO280" s="6">
        <v>7.8</v>
      </c>
    </row>
    <row r="281" spans="6:67" x14ac:dyDescent="0.25">
      <c r="F281" s="6">
        <f t="shared" si="16"/>
        <v>1785836870</v>
      </c>
      <c r="G281" s="6">
        <f t="shared" si="17"/>
        <v>8.49</v>
      </c>
      <c r="T281" s="6" t="s">
        <v>307</v>
      </c>
      <c r="U281" s="6">
        <v>2566887500</v>
      </c>
      <c r="V281" s="6">
        <v>5.2</v>
      </c>
      <c r="Y281" s="6" t="s">
        <v>307</v>
      </c>
      <c r="Z281" s="6">
        <v>1627925500</v>
      </c>
      <c r="AA281" s="6">
        <v>3.9</v>
      </c>
      <c r="AD281" s="6" t="s">
        <v>307</v>
      </c>
      <c r="AE281" s="6">
        <v>2001919800</v>
      </c>
      <c r="AF281" s="6">
        <v>7.3</v>
      </c>
      <c r="AI281" s="6" t="s">
        <v>307</v>
      </c>
      <c r="AJ281" s="6">
        <v>1564357200</v>
      </c>
      <c r="AK281" s="6">
        <v>4.7</v>
      </c>
      <c r="AN281" s="6" t="s">
        <v>307</v>
      </c>
      <c r="AO281" s="6">
        <v>1814110300</v>
      </c>
      <c r="AP281" s="6">
        <v>5.0999999999999996</v>
      </c>
      <c r="AS281" s="6" t="s">
        <v>307</v>
      </c>
      <c r="AT281" s="6">
        <v>1502943000</v>
      </c>
      <c r="AU281" s="6">
        <v>7.5</v>
      </c>
      <c r="AX281" s="6" t="s">
        <v>307</v>
      </c>
      <c r="AY281" s="6">
        <v>1798863300</v>
      </c>
      <c r="AZ281" s="6">
        <v>13</v>
      </c>
      <c r="BC281" s="6" t="s">
        <v>307</v>
      </c>
      <c r="BD281" s="6">
        <v>1466720500</v>
      </c>
      <c r="BE281" s="6">
        <v>6.1</v>
      </c>
      <c r="BH281" s="6" t="s">
        <v>307</v>
      </c>
      <c r="BI281" s="6">
        <v>1441521301</v>
      </c>
      <c r="BJ281" s="6">
        <v>5.3</v>
      </c>
      <c r="BM281" s="6" t="s">
        <v>307</v>
      </c>
      <c r="BN281" s="6">
        <v>1472664300</v>
      </c>
      <c r="BO281" s="6">
        <v>7.9</v>
      </c>
    </row>
    <row r="282" spans="6:67" x14ac:dyDescent="0.25">
      <c r="F282" s="6">
        <f t="shared" si="16"/>
        <v>1725791270.0999999</v>
      </c>
      <c r="G282" s="6">
        <f t="shared" si="17"/>
        <v>6.6</v>
      </c>
      <c r="T282" s="6" t="s">
        <v>308</v>
      </c>
      <c r="U282" s="6">
        <v>2966120000</v>
      </c>
      <c r="V282" s="6">
        <v>5.3</v>
      </c>
      <c r="Y282" s="6" t="s">
        <v>308</v>
      </c>
      <c r="Z282" s="6">
        <v>1721494700</v>
      </c>
      <c r="AA282" s="6">
        <v>4.3</v>
      </c>
      <c r="AD282" s="6" t="s">
        <v>308</v>
      </c>
      <c r="AE282" s="6">
        <v>2145387400</v>
      </c>
      <c r="AF282" s="6">
        <v>6.1</v>
      </c>
      <c r="AI282" s="6" t="s">
        <v>308</v>
      </c>
      <c r="AJ282" s="6">
        <v>1473694400</v>
      </c>
      <c r="AK282" s="6">
        <v>5.6</v>
      </c>
      <c r="AN282" s="6" t="s">
        <v>308</v>
      </c>
      <c r="AO282" s="6">
        <v>1649756900</v>
      </c>
      <c r="AP282" s="6">
        <v>5.6</v>
      </c>
      <c r="AS282" s="6" t="s">
        <v>308</v>
      </c>
      <c r="AT282" s="6">
        <v>1490964100</v>
      </c>
      <c r="AU282" s="6">
        <v>9.9</v>
      </c>
      <c r="AX282" s="6" t="s">
        <v>308</v>
      </c>
      <c r="AY282" s="6">
        <v>1729818200</v>
      </c>
      <c r="AZ282" s="6">
        <v>9.5</v>
      </c>
      <c r="BC282" s="6" t="s">
        <v>308</v>
      </c>
      <c r="BD282" s="6">
        <v>1445402100</v>
      </c>
      <c r="BE282" s="6">
        <v>6</v>
      </c>
      <c r="BH282" s="6" t="s">
        <v>308</v>
      </c>
      <c r="BI282" s="6">
        <v>1492749300</v>
      </c>
      <c r="BJ282" s="6">
        <v>8.9</v>
      </c>
      <c r="BM282" s="6" t="s">
        <v>308</v>
      </c>
      <c r="BN282" s="6">
        <v>1500602300</v>
      </c>
      <c r="BO282" s="6">
        <v>4.3</v>
      </c>
    </row>
    <row r="283" spans="6:67" x14ac:dyDescent="0.25">
      <c r="F283" s="6">
        <f t="shared" si="16"/>
        <v>1761598940</v>
      </c>
      <c r="G283" s="6">
        <f t="shared" si="17"/>
        <v>6.55</v>
      </c>
      <c r="T283" s="6" t="s">
        <v>309</v>
      </c>
      <c r="U283" s="6">
        <v>2016304800</v>
      </c>
      <c r="V283" s="6">
        <v>5.5</v>
      </c>
      <c r="Y283" s="6" t="s">
        <v>309</v>
      </c>
      <c r="Z283" s="6">
        <v>1834947400</v>
      </c>
      <c r="AA283" s="6">
        <v>4.5</v>
      </c>
      <c r="AD283" s="6" t="s">
        <v>309</v>
      </c>
      <c r="AE283" s="6">
        <v>1824318500</v>
      </c>
      <c r="AF283" s="6">
        <v>7.6</v>
      </c>
      <c r="AI283" s="6" t="s">
        <v>309</v>
      </c>
      <c r="AJ283" s="6">
        <v>1492781900</v>
      </c>
      <c r="AK283" s="6">
        <v>5.4</v>
      </c>
      <c r="AN283" s="6" t="s">
        <v>309</v>
      </c>
      <c r="AO283" s="6">
        <v>1732856900</v>
      </c>
      <c r="AP283" s="6">
        <v>5.3</v>
      </c>
      <c r="AS283" s="6" t="s">
        <v>309</v>
      </c>
      <c r="AT283" s="6">
        <v>1531686500</v>
      </c>
      <c r="AU283" s="6">
        <v>5.8</v>
      </c>
      <c r="AX283" s="6" t="s">
        <v>309</v>
      </c>
      <c r="AY283" s="6">
        <v>1538823000</v>
      </c>
      <c r="AZ283" s="6">
        <v>5.5</v>
      </c>
      <c r="BC283" s="6" t="s">
        <v>309</v>
      </c>
      <c r="BD283" s="6">
        <v>1440751400</v>
      </c>
      <c r="BE283" s="6">
        <v>8.3000000000000007</v>
      </c>
      <c r="BH283" s="6" t="s">
        <v>309</v>
      </c>
      <c r="BI283" s="6">
        <v>1488995700</v>
      </c>
      <c r="BJ283" s="6">
        <v>8</v>
      </c>
      <c r="BM283" s="6" t="s">
        <v>309</v>
      </c>
      <c r="BN283" s="6">
        <v>1477392400</v>
      </c>
      <c r="BO283" s="6">
        <v>6</v>
      </c>
    </row>
    <row r="284" spans="6:67" x14ac:dyDescent="0.25">
      <c r="F284" s="6">
        <f t="shared" si="16"/>
        <v>1637885850</v>
      </c>
      <c r="G284" s="6">
        <f t="shared" si="17"/>
        <v>6.19</v>
      </c>
      <c r="T284" s="6" t="s">
        <v>310</v>
      </c>
      <c r="U284" s="6">
        <v>2711999300</v>
      </c>
      <c r="V284" s="6">
        <v>5.6</v>
      </c>
      <c r="Y284" s="6" t="s">
        <v>310</v>
      </c>
      <c r="Z284" s="6">
        <v>1667699000</v>
      </c>
      <c r="AA284" s="6">
        <v>4.5</v>
      </c>
      <c r="AD284" s="6" t="s">
        <v>310</v>
      </c>
      <c r="AE284" s="6">
        <v>1675823800</v>
      </c>
      <c r="AF284" s="6">
        <v>10.9</v>
      </c>
      <c r="AI284" s="6" t="s">
        <v>310</v>
      </c>
      <c r="AJ284" s="6">
        <v>1660977600</v>
      </c>
      <c r="AK284" s="6">
        <v>4.3</v>
      </c>
      <c r="AN284" s="6" t="s">
        <v>310</v>
      </c>
      <c r="AO284" s="6">
        <v>2052380800</v>
      </c>
      <c r="AP284" s="6">
        <v>4.4000000000000004</v>
      </c>
      <c r="AS284" s="6" t="s">
        <v>310</v>
      </c>
      <c r="AT284" s="6">
        <v>1690945400</v>
      </c>
      <c r="AU284" s="6">
        <v>9.1</v>
      </c>
      <c r="AX284" s="6" t="s">
        <v>310</v>
      </c>
      <c r="AY284" s="6">
        <v>1487136800</v>
      </c>
      <c r="AZ284" s="6">
        <v>5.3</v>
      </c>
      <c r="BC284" s="6" t="s">
        <v>310</v>
      </c>
      <c r="BD284" s="6">
        <v>1474210799</v>
      </c>
      <c r="BE284" s="6">
        <v>11.4</v>
      </c>
      <c r="BH284" s="6" t="s">
        <v>310</v>
      </c>
      <c r="BI284" s="6">
        <v>1459806300</v>
      </c>
      <c r="BJ284" s="6">
        <v>5.8</v>
      </c>
      <c r="BM284" s="6" t="s">
        <v>310</v>
      </c>
      <c r="BN284" s="6">
        <v>1449897500</v>
      </c>
      <c r="BO284" s="6">
        <v>5.4</v>
      </c>
    </row>
    <row r="285" spans="6:67" x14ac:dyDescent="0.25">
      <c r="F285" s="6">
        <f t="shared" si="16"/>
        <v>1733087729.9000001</v>
      </c>
      <c r="G285" s="6">
        <f t="shared" si="17"/>
        <v>6.67</v>
      </c>
      <c r="T285" s="6" t="s">
        <v>311</v>
      </c>
      <c r="U285" s="6">
        <v>2736860500</v>
      </c>
      <c r="V285" s="6">
        <v>4.4000000000000004</v>
      </c>
      <c r="Y285" s="6" t="s">
        <v>311</v>
      </c>
      <c r="Z285" s="6">
        <v>1964983400</v>
      </c>
      <c r="AA285" s="6">
        <v>7.9</v>
      </c>
      <c r="AD285" s="6" t="s">
        <v>311</v>
      </c>
      <c r="AE285" s="6">
        <v>1779481800</v>
      </c>
      <c r="AF285" s="6">
        <v>13.9</v>
      </c>
      <c r="AI285" s="6" t="s">
        <v>311</v>
      </c>
      <c r="AJ285" s="6">
        <v>1679308500</v>
      </c>
      <c r="AK285" s="6">
        <v>5.9</v>
      </c>
      <c r="AN285" s="6" t="s">
        <v>311</v>
      </c>
      <c r="AO285" s="6">
        <v>1812896200</v>
      </c>
      <c r="AP285" s="6">
        <v>5.6</v>
      </c>
      <c r="AS285" s="6" t="s">
        <v>311</v>
      </c>
      <c r="AT285" s="6">
        <v>1506809500</v>
      </c>
      <c r="AU285" s="6">
        <v>5.8</v>
      </c>
      <c r="AX285" s="6" t="s">
        <v>311</v>
      </c>
      <c r="AY285" s="6">
        <v>1509897500</v>
      </c>
      <c r="AZ285" s="6">
        <v>6.5</v>
      </c>
      <c r="BC285" s="6" t="s">
        <v>311</v>
      </c>
      <c r="BD285" s="6">
        <v>1586753500</v>
      </c>
      <c r="BE285" s="6">
        <v>8.5</v>
      </c>
      <c r="BH285" s="6" t="s">
        <v>311</v>
      </c>
      <c r="BI285" s="6">
        <v>1455440201</v>
      </c>
      <c r="BJ285" s="6">
        <v>9</v>
      </c>
      <c r="BM285" s="6" t="s">
        <v>311</v>
      </c>
      <c r="BN285" s="6">
        <v>1602871300</v>
      </c>
      <c r="BO285" s="6">
        <v>5</v>
      </c>
    </row>
    <row r="286" spans="6:67" x14ac:dyDescent="0.25">
      <c r="F286" s="6">
        <f t="shared" si="16"/>
        <v>1763530240.0999999</v>
      </c>
      <c r="G286" s="6">
        <f t="shared" si="17"/>
        <v>7.25</v>
      </c>
      <c r="T286" s="6" t="s">
        <v>312</v>
      </c>
      <c r="U286" s="6">
        <v>2867778700</v>
      </c>
      <c r="V286" s="6">
        <v>4.5</v>
      </c>
      <c r="Y286" s="6" t="s">
        <v>312</v>
      </c>
      <c r="Z286" s="6">
        <v>1838831000</v>
      </c>
      <c r="AA286" s="6">
        <v>3.6</v>
      </c>
      <c r="AD286" s="6" t="s">
        <v>312</v>
      </c>
      <c r="AE286" s="6">
        <v>1828875200</v>
      </c>
      <c r="AF286" s="6">
        <v>7.5</v>
      </c>
      <c r="AI286" s="6" t="s">
        <v>312</v>
      </c>
      <c r="AJ286" s="6">
        <v>1499844300</v>
      </c>
      <c r="AK286" s="6">
        <v>7.5</v>
      </c>
      <c r="AN286" s="6" t="s">
        <v>312</v>
      </c>
      <c r="AO286" s="6">
        <v>2273089200</v>
      </c>
      <c r="AP286" s="6">
        <v>5.9</v>
      </c>
      <c r="AS286" s="6" t="s">
        <v>312</v>
      </c>
      <c r="AT286" s="6">
        <v>1714107300</v>
      </c>
      <c r="AU286" s="6">
        <v>5.0999999999999996</v>
      </c>
      <c r="AX286" s="6" t="s">
        <v>312</v>
      </c>
      <c r="AY286" s="6">
        <v>1496426800</v>
      </c>
      <c r="AZ286" s="6">
        <v>6.6</v>
      </c>
      <c r="BC286" s="6" t="s">
        <v>312</v>
      </c>
      <c r="BD286" s="6">
        <v>1493781200</v>
      </c>
      <c r="BE286" s="6">
        <v>7.3</v>
      </c>
      <c r="BH286" s="6" t="s">
        <v>312</v>
      </c>
      <c r="BI286" s="6">
        <v>1614081200</v>
      </c>
      <c r="BJ286" s="6">
        <v>6.5</v>
      </c>
      <c r="BM286" s="6" t="s">
        <v>312</v>
      </c>
      <c r="BN286" s="6">
        <v>1599729700</v>
      </c>
      <c r="BO286" s="6">
        <v>10.8</v>
      </c>
    </row>
    <row r="287" spans="6:67" x14ac:dyDescent="0.25">
      <c r="F287" s="6">
        <f t="shared" si="16"/>
        <v>1822654460</v>
      </c>
      <c r="G287" s="6">
        <f t="shared" si="17"/>
        <v>6.5299999999999994</v>
      </c>
      <c r="T287" s="6" t="s">
        <v>313</v>
      </c>
      <c r="U287" s="6">
        <v>2049611800</v>
      </c>
      <c r="V287" s="6">
        <v>6.1</v>
      </c>
      <c r="Y287" s="6" t="s">
        <v>313</v>
      </c>
      <c r="Z287" s="6">
        <v>1611042800</v>
      </c>
      <c r="AA287" s="6">
        <v>3.2</v>
      </c>
      <c r="AD287" s="6" t="s">
        <v>313</v>
      </c>
      <c r="AE287" s="6">
        <v>1624105000</v>
      </c>
      <c r="AF287" s="6">
        <v>12.1</v>
      </c>
      <c r="AI287" s="6" t="s">
        <v>313</v>
      </c>
      <c r="AJ287" s="6">
        <v>1659621600</v>
      </c>
      <c r="AK287" s="6">
        <v>5.6</v>
      </c>
      <c r="AN287" s="6" t="s">
        <v>313</v>
      </c>
      <c r="AO287" s="6">
        <v>1840936800</v>
      </c>
      <c r="AP287" s="6">
        <v>5</v>
      </c>
      <c r="AS287" s="6" t="s">
        <v>313</v>
      </c>
      <c r="AT287" s="6">
        <v>1783921100</v>
      </c>
      <c r="AU287" s="6">
        <v>10.1</v>
      </c>
      <c r="AX287" s="6" t="s">
        <v>313</v>
      </c>
      <c r="AY287" s="6">
        <v>1485238100</v>
      </c>
      <c r="AZ287" s="6">
        <v>5.4</v>
      </c>
      <c r="BC287" s="6" t="s">
        <v>313</v>
      </c>
      <c r="BD287" s="6">
        <v>1468894101</v>
      </c>
      <c r="BE287" s="6">
        <v>5.9</v>
      </c>
      <c r="BH287" s="6" t="s">
        <v>313</v>
      </c>
      <c r="BI287" s="6">
        <v>1472544100</v>
      </c>
      <c r="BJ287" s="6">
        <v>5.7</v>
      </c>
      <c r="BM287" s="6" t="s">
        <v>313</v>
      </c>
      <c r="BN287" s="6">
        <v>1754531400</v>
      </c>
      <c r="BO287" s="6">
        <v>5.4</v>
      </c>
    </row>
    <row r="288" spans="6:67" x14ac:dyDescent="0.25">
      <c r="F288" s="6">
        <f t="shared" si="16"/>
        <v>1675044680.0999999</v>
      </c>
      <c r="G288" s="6">
        <f t="shared" si="17"/>
        <v>6.45</v>
      </c>
      <c r="T288" s="6" t="s">
        <v>314</v>
      </c>
      <c r="U288" s="6">
        <v>2347899300</v>
      </c>
      <c r="V288" s="6">
        <v>7.2</v>
      </c>
      <c r="Y288" s="6" t="s">
        <v>314</v>
      </c>
      <c r="Z288" s="6">
        <v>1973655200</v>
      </c>
      <c r="AA288" s="6">
        <v>3.7</v>
      </c>
      <c r="AD288" s="6" t="s">
        <v>314</v>
      </c>
      <c r="AE288" s="6">
        <v>2153979600</v>
      </c>
      <c r="AF288" s="6">
        <v>5.5</v>
      </c>
      <c r="AI288" s="6" t="s">
        <v>314</v>
      </c>
      <c r="AJ288" s="6">
        <v>1486428600</v>
      </c>
      <c r="AK288" s="6">
        <v>6.1</v>
      </c>
      <c r="AN288" s="6" t="s">
        <v>314</v>
      </c>
      <c r="AO288" s="6">
        <v>1986970600</v>
      </c>
      <c r="AP288" s="6">
        <v>6.2</v>
      </c>
      <c r="AS288" s="6" t="s">
        <v>314</v>
      </c>
      <c r="AT288" s="6">
        <v>1548813100</v>
      </c>
      <c r="AU288" s="6">
        <v>9.8000000000000007</v>
      </c>
      <c r="AX288" s="6" t="s">
        <v>314</v>
      </c>
      <c r="AY288" s="6">
        <v>1557574200</v>
      </c>
      <c r="AZ288" s="6">
        <v>5.0999999999999996</v>
      </c>
      <c r="BC288" s="6" t="s">
        <v>314</v>
      </c>
      <c r="BD288" s="6">
        <v>1467015999</v>
      </c>
      <c r="BE288" s="6">
        <v>5.7</v>
      </c>
      <c r="BH288" s="6" t="s">
        <v>314</v>
      </c>
      <c r="BI288" s="6">
        <v>1439666799</v>
      </c>
      <c r="BJ288" s="6">
        <v>6.4</v>
      </c>
      <c r="BM288" s="6" t="s">
        <v>314</v>
      </c>
      <c r="BN288" s="6">
        <v>1462572000</v>
      </c>
      <c r="BO288" s="6">
        <v>8.1999999999999993</v>
      </c>
    </row>
    <row r="289" spans="6:67" x14ac:dyDescent="0.25">
      <c r="F289" s="6">
        <f t="shared" si="16"/>
        <v>1742457539.8</v>
      </c>
      <c r="G289" s="6">
        <f t="shared" si="17"/>
        <v>6.3900000000000006</v>
      </c>
      <c r="T289" s="6" t="s">
        <v>315</v>
      </c>
      <c r="U289" s="6">
        <v>2708995100</v>
      </c>
      <c r="V289" s="6">
        <v>2.6</v>
      </c>
      <c r="Y289" s="6" t="s">
        <v>315</v>
      </c>
      <c r="Z289" s="6">
        <v>1624385700</v>
      </c>
      <c r="AA289" s="6">
        <v>4.5999999999999996</v>
      </c>
      <c r="AD289" s="6" t="s">
        <v>315</v>
      </c>
      <c r="AE289" s="6">
        <v>1857658600</v>
      </c>
      <c r="AF289" s="6">
        <v>6.7</v>
      </c>
      <c r="AI289" s="6" t="s">
        <v>315</v>
      </c>
      <c r="AJ289" s="6">
        <v>1615251000</v>
      </c>
      <c r="AK289" s="6">
        <v>4.3</v>
      </c>
      <c r="AN289" s="6" t="s">
        <v>315</v>
      </c>
      <c r="AO289" s="6">
        <v>1839633300</v>
      </c>
      <c r="AP289" s="6">
        <v>4.7</v>
      </c>
      <c r="AS289" s="6" t="s">
        <v>315</v>
      </c>
      <c r="AT289" s="6">
        <v>1676228800</v>
      </c>
      <c r="AU289" s="6">
        <v>12.4</v>
      </c>
      <c r="AX289" s="6" t="s">
        <v>315</v>
      </c>
      <c r="AY289" s="6">
        <v>1750516800</v>
      </c>
      <c r="AZ289" s="6">
        <v>8.8000000000000007</v>
      </c>
      <c r="BC289" s="6" t="s">
        <v>315</v>
      </c>
      <c r="BD289" s="6">
        <v>1451291699</v>
      </c>
      <c r="BE289" s="6">
        <v>7.6</v>
      </c>
      <c r="BH289" s="6" t="s">
        <v>315</v>
      </c>
      <c r="BI289" s="6">
        <v>1430988299</v>
      </c>
      <c r="BJ289" s="6">
        <v>4.0999999999999996</v>
      </c>
      <c r="BM289" s="6" t="s">
        <v>315</v>
      </c>
      <c r="BN289" s="6">
        <v>1430499400</v>
      </c>
      <c r="BO289" s="6">
        <v>10.6</v>
      </c>
    </row>
    <row r="290" spans="6:67" x14ac:dyDescent="0.25">
      <c r="F290" s="6">
        <f t="shared" si="16"/>
        <v>1738544869.8</v>
      </c>
      <c r="G290" s="6">
        <f t="shared" si="17"/>
        <v>6.6399999999999988</v>
      </c>
      <c r="T290" s="6" t="s">
        <v>316</v>
      </c>
      <c r="U290" s="6">
        <v>2427878100</v>
      </c>
      <c r="V290" s="6">
        <v>6.3</v>
      </c>
      <c r="Y290" s="6" t="s">
        <v>316</v>
      </c>
      <c r="Z290" s="6">
        <v>1803290800</v>
      </c>
      <c r="AA290" s="6">
        <v>2.7</v>
      </c>
      <c r="AD290" s="6" t="s">
        <v>316</v>
      </c>
      <c r="AE290" s="6">
        <v>1735953800</v>
      </c>
      <c r="AF290" s="6">
        <v>5.3</v>
      </c>
      <c r="AI290" s="6" t="s">
        <v>316</v>
      </c>
      <c r="AJ290" s="6">
        <v>1558956400</v>
      </c>
      <c r="AK290" s="6">
        <v>4.5</v>
      </c>
      <c r="AN290" s="6" t="s">
        <v>316</v>
      </c>
      <c r="AO290" s="6">
        <v>2058064800</v>
      </c>
      <c r="AP290" s="6">
        <v>4.3</v>
      </c>
      <c r="AS290" s="6" t="s">
        <v>316</v>
      </c>
      <c r="AT290" s="6">
        <v>1516381900</v>
      </c>
      <c r="AU290" s="6">
        <v>6.4</v>
      </c>
      <c r="AX290" s="6" t="s">
        <v>316</v>
      </c>
      <c r="AY290" s="6">
        <v>2079167100</v>
      </c>
      <c r="AZ290" s="6">
        <v>3.9</v>
      </c>
      <c r="BC290" s="6" t="s">
        <v>316</v>
      </c>
      <c r="BD290" s="6">
        <v>1488690800</v>
      </c>
      <c r="BE290" s="6">
        <v>5.5</v>
      </c>
      <c r="BH290" s="6" t="s">
        <v>316</v>
      </c>
      <c r="BI290" s="6">
        <v>1435623999</v>
      </c>
      <c r="BJ290" s="6">
        <v>7.5</v>
      </c>
      <c r="BM290" s="6" t="s">
        <v>316</v>
      </c>
      <c r="BN290" s="6">
        <v>1458835400</v>
      </c>
      <c r="BO290" s="6">
        <v>6.5</v>
      </c>
    </row>
    <row r="291" spans="6:67" x14ac:dyDescent="0.25">
      <c r="F291" s="6">
        <f t="shared" si="16"/>
        <v>1756284309.9000001</v>
      </c>
      <c r="G291" s="6">
        <f t="shared" si="17"/>
        <v>5.29</v>
      </c>
      <c r="T291" s="6" t="s">
        <v>317</v>
      </c>
      <c r="U291" s="6">
        <v>2438005200</v>
      </c>
      <c r="V291" s="6">
        <v>8.1</v>
      </c>
      <c r="Y291" s="6" t="s">
        <v>317</v>
      </c>
      <c r="Z291" s="6">
        <v>1605699600</v>
      </c>
      <c r="AA291" s="6">
        <v>5.3</v>
      </c>
      <c r="AD291" s="6" t="s">
        <v>317</v>
      </c>
      <c r="AE291" s="6">
        <v>1787801700</v>
      </c>
      <c r="AF291" s="6">
        <v>5.7</v>
      </c>
      <c r="AI291" s="6" t="s">
        <v>317</v>
      </c>
      <c r="AJ291" s="6">
        <v>1652630200</v>
      </c>
      <c r="AK291" s="6">
        <v>6.1</v>
      </c>
      <c r="AN291" s="6" t="s">
        <v>317</v>
      </c>
      <c r="AO291" s="6">
        <v>1888040700</v>
      </c>
      <c r="AP291" s="6">
        <v>6.4</v>
      </c>
      <c r="AS291" s="6" t="s">
        <v>317</v>
      </c>
      <c r="AT291" s="6">
        <v>1562865600</v>
      </c>
      <c r="AU291" s="6">
        <v>6</v>
      </c>
      <c r="AX291" s="6" t="s">
        <v>317</v>
      </c>
      <c r="AY291" s="6">
        <v>1503538400</v>
      </c>
      <c r="AZ291" s="6">
        <v>9.1999999999999993</v>
      </c>
      <c r="BC291" s="6" t="s">
        <v>317</v>
      </c>
      <c r="BD291" s="6">
        <v>1445158000</v>
      </c>
      <c r="BE291" s="6">
        <v>7.2</v>
      </c>
      <c r="BH291" s="6" t="s">
        <v>317</v>
      </c>
      <c r="BI291" s="6">
        <v>1442470900</v>
      </c>
      <c r="BJ291" s="6">
        <v>6.8</v>
      </c>
      <c r="BM291" s="6" t="s">
        <v>317</v>
      </c>
      <c r="BN291" s="6">
        <v>1717824700</v>
      </c>
      <c r="BO291" s="6">
        <v>8.6</v>
      </c>
    </row>
    <row r="292" spans="6:67" x14ac:dyDescent="0.25">
      <c r="F292" s="6">
        <f t="shared" si="16"/>
        <v>1704403500</v>
      </c>
      <c r="G292" s="6">
        <f t="shared" si="17"/>
        <v>6.9399999999999995</v>
      </c>
      <c r="T292" s="6" t="s">
        <v>318</v>
      </c>
      <c r="U292" s="6">
        <v>2460871400</v>
      </c>
      <c r="V292" s="6">
        <v>5.8</v>
      </c>
      <c r="Y292" s="6" t="s">
        <v>318</v>
      </c>
      <c r="Z292" s="6">
        <v>1970746600</v>
      </c>
      <c r="AA292" s="6">
        <v>4</v>
      </c>
      <c r="AD292" s="6" t="s">
        <v>318</v>
      </c>
      <c r="AE292" s="6">
        <v>1820947000</v>
      </c>
      <c r="AF292" s="6">
        <v>6.6</v>
      </c>
      <c r="AI292" s="6" t="s">
        <v>318</v>
      </c>
      <c r="AJ292" s="6">
        <v>1637411300</v>
      </c>
      <c r="AK292" s="6">
        <v>5.0999999999999996</v>
      </c>
      <c r="AN292" s="6" t="s">
        <v>318</v>
      </c>
      <c r="AO292" s="6">
        <v>2032167800</v>
      </c>
      <c r="AP292" s="6">
        <v>3.8</v>
      </c>
      <c r="AS292" s="6" t="s">
        <v>318</v>
      </c>
      <c r="AT292" s="6">
        <v>1505037500</v>
      </c>
      <c r="AU292" s="6">
        <v>9.4</v>
      </c>
      <c r="AX292" s="6" t="s">
        <v>318</v>
      </c>
      <c r="AY292" s="6">
        <v>1782789200</v>
      </c>
      <c r="AZ292" s="6">
        <v>5.7</v>
      </c>
      <c r="BC292" s="6" t="s">
        <v>318</v>
      </c>
      <c r="BD292" s="6">
        <v>1557916800</v>
      </c>
      <c r="BE292" s="6">
        <v>6.4</v>
      </c>
      <c r="BH292" s="6" t="s">
        <v>318</v>
      </c>
      <c r="BI292" s="6">
        <v>1743980999</v>
      </c>
      <c r="BJ292" s="6">
        <v>3.1</v>
      </c>
      <c r="BM292" s="6" t="s">
        <v>318</v>
      </c>
      <c r="BN292" s="6">
        <v>1459227200</v>
      </c>
      <c r="BO292" s="6">
        <v>8.9</v>
      </c>
    </row>
    <row r="293" spans="6:67" x14ac:dyDescent="0.25">
      <c r="F293" s="6">
        <f t="shared" si="16"/>
        <v>1797109579.9000001</v>
      </c>
      <c r="G293" s="6">
        <f t="shared" si="17"/>
        <v>5.8800000000000008</v>
      </c>
      <c r="T293" s="6" t="s">
        <v>319</v>
      </c>
      <c r="U293" s="6">
        <v>2446905800</v>
      </c>
      <c r="V293" s="6">
        <v>5.7</v>
      </c>
      <c r="Y293" s="6" t="s">
        <v>319</v>
      </c>
      <c r="Z293" s="6">
        <v>1728988100</v>
      </c>
      <c r="AA293" s="6">
        <v>4.8</v>
      </c>
      <c r="AD293" s="6" t="s">
        <v>319</v>
      </c>
      <c r="AE293" s="6">
        <v>2059864900</v>
      </c>
      <c r="AF293" s="6">
        <v>5.4</v>
      </c>
      <c r="AI293" s="6" t="s">
        <v>319</v>
      </c>
      <c r="AJ293" s="6">
        <v>1555902300</v>
      </c>
      <c r="AK293" s="6">
        <v>6.7</v>
      </c>
      <c r="AN293" s="6" t="s">
        <v>319</v>
      </c>
      <c r="AO293" s="6">
        <v>1830083900</v>
      </c>
      <c r="AP293" s="6">
        <v>4.3</v>
      </c>
      <c r="AS293" s="6" t="s">
        <v>319</v>
      </c>
      <c r="AT293" s="6">
        <v>2169876200</v>
      </c>
      <c r="AU293" s="6">
        <v>9.6</v>
      </c>
      <c r="AX293" s="6" t="s">
        <v>319</v>
      </c>
      <c r="AY293" s="6">
        <v>1886088500</v>
      </c>
      <c r="AZ293" s="6">
        <v>8</v>
      </c>
      <c r="BC293" s="6" t="s">
        <v>319</v>
      </c>
      <c r="BD293" s="6">
        <v>1472836000</v>
      </c>
      <c r="BE293" s="6">
        <v>8.9</v>
      </c>
      <c r="BH293" s="6" t="s">
        <v>319</v>
      </c>
      <c r="BI293" s="6">
        <v>1442667500</v>
      </c>
      <c r="BJ293" s="6">
        <v>7.7</v>
      </c>
      <c r="BM293" s="6" t="s">
        <v>319</v>
      </c>
      <c r="BN293" s="6">
        <v>1477779400</v>
      </c>
      <c r="BO293" s="6">
        <v>4.5999999999999996</v>
      </c>
    </row>
    <row r="294" spans="6:67" x14ac:dyDescent="0.25">
      <c r="F294" s="6">
        <f t="shared" si="16"/>
        <v>1807099260</v>
      </c>
      <c r="G294" s="6">
        <f t="shared" si="17"/>
        <v>6.57</v>
      </c>
      <c r="T294" s="6" t="s">
        <v>320</v>
      </c>
      <c r="U294" s="6">
        <v>1744772500</v>
      </c>
      <c r="V294" s="6">
        <v>5.9</v>
      </c>
      <c r="Y294" s="6" t="s">
        <v>320</v>
      </c>
      <c r="Z294" s="6">
        <v>1788503100</v>
      </c>
      <c r="AA294" s="6">
        <v>5.8</v>
      </c>
      <c r="AD294" s="6" t="s">
        <v>320</v>
      </c>
      <c r="AE294" s="6">
        <v>2203515400</v>
      </c>
      <c r="AF294" s="6">
        <v>5.6</v>
      </c>
      <c r="AI294" s="6" t="s">
        <v>320</v>
      </c>
      <c r="AJ294" s="6">
        <v>1743704200</v>
      </c>
      <c r="AK294" s="6">
        <v>4.7</v>
      </c>
      <c r="AN294" s="6" t="s">
        <v>320</v>
      </c>
      <c r="AO294" s="6">
        <v>2115962000</v>
      </c>
      <c r="AP294" s="6">
        <v>6.8</v>
      </c>
      <c r="AS294" s="6" t="s">
        <v>320</v>
      </c>
      <c r="AT294" s="6">
        <v>1541011300</v>
      </c>
      <c r="AU294" s="6">
        <v>5.7</v>
      </c>
      <c r="AX294" s="6" t="s">
        <v>320</v>
      </c>
      <c r="AY294" s="6">
        <v>1485141700</v>
      </c>
      <c r="AZ294" s="6">
        <v>8</v>
      </c>
      <c r="BC294" s="6" t="s">
        <v>320</v>
      </c>
      <c r="BD294" s="6">
        <v>1444608800</v>
      </c>
      <c r="BE294" s="6">
        <v>5.9</v>
      </c>
      <c r="BH294" s="6" t="s">
        <v>320</v>
      </c>
      <c r="BI294" s="6">
        <v>1453807701</v>
      </c>
      <c r="BJ294" s="6">
        <v>6.4</v>
      </c>
      <c r="BM294" s="6" t="s">
        <v>320</v>
      </c>
      <c r="BN294" s="6">
        <v>1550024500</v>
      </c>
      <c r="BO294" s="6">
        <v>6.6</v>
      </c>
    </row>
    <row r="295" spans="6:67" x14ac:dyDescent="0.25">
      <c r="F295" s="6">
        <f t="shared" si="16"/>
        <v>1707105120.0999999</v>
      </c>
      <c r="G295" s="6">
        <f t="shared" si="17"/>
        <v>6.14</v>
      </c>
      <c r="T295" s="6" t="s">
        <v>321</v>
      </c>
      <c r="U295" s="6">
        <v>2155675200</v>
      </c>
      <c r="V295" s="6">
        <v>9.5</v>
      </c>
      <c r="Y295" s="6" t="s">
        <v>321</v>
      </c>
      <c r="Z295" s="6">
        <v>1676768700</v>
      </c>
      <c r="AA295" s="6">
        <v>3.8</v>
      </c>
      <c r="AD295" s="6" t="s">
        <v>321</v>
      </c>
      <c r="AE295" s="6">
        <v>1645274000</v>
      </c>
      <c r="AF295" s="6">
        <v>5.7</v>
      </c>
      <c r="AI295" s="6" t="s">
        <v>321</v>
      </c>
      <c r="AJ295" s="6">
        <v>1807294100</v>
      </c>
      <c r="AK295" s="6">
        <v>5.7</v>
      </c>
      <c r="AN295" s="6" t="s">
        <v>321</v>
      </c>
      <c r="AO295" s="6">
        <v>2030356400</v>
      </c>
      <c r="AP295" s="6">
        <v>4.4000000000000004</v>
      </c>
      <c r="AS295" s="6" t="s">
        <v>321</v>
      </c>
      <c r="AT295" s="6">
        <v>1804932800</v>
      </c>
      <c r="AU295" s="6">
        <v>5.5</v>
      </c>
      <c r="AX295" s="6" t="s">
        <v>321</v>
      </c>
      <c r="AY295" s="6">
        <v>1768563900</v>
      </c>
      <c r="AZ295" s="6">
        <v>5.5</v>
      </c>
      <c r="BC295" s="6" t="s">
        <v>321</v>
      </c>
      <c r="BD295" s="6">
        <v>1452313200</v>
      </c>
      <c r="BE295" s="6">
        <v>7</v>
      </c>
      <c r="BH295" s="6" t="s">
        <v>321</v>
      </c>
      <c r="BI295" s="6">
        <v>1430982600</v>
      </c>
      <c r="BJ295" s="6">
        <v>6.1</v>
      </c>
      <c r="BM295" s="6" t="s">
        <v>321</v>
      </c>
      <c r="BN295" s="6">
        <v>1442182400</v>
      </c>
      <c r="BO295" s="6">
        <v>4.8</v>
      </c>
    </row>
    <row r="296" spans="6:67" x14ac:dyDescent="0.25">
      <c r="F296" s="6">
        <f t="shared" si="16"/>
        <v>1721434330</v>
      </c>
      <c r="G296" s="6">
        <f t="shared" si="17"/>
        <v>5.8</v>
      </c>
      <c r="T296" s="6" t="s">
        <v>322</v>
      </c>
      <c r="U296" s="6">
        <v>1811020100</v>
      </c>
      <c r="V296" s="6">
        <v>10.6</v>
      </c>
      <c r="Y296" s="6" t="s">
        <v>322</v>
      </c>
      <c r="Z296" s="6">
        <v>1648976500</v>
      </c>
      <c r="AA296" s="6">
        <v>3.8</v>
      </c>
      <c r="AD296" s="6" t="s">
        <v>322</v>
      </c>
      <c r="AE296" s="6">
        <v>1640842100</v>
      </c>
      <c r="AF296" s="6">
        <v>8</v>
      </c>
      <c r="AI296" s="6" t="s">
        <v>322</v>
      </c>
      <c r="AJ296" s="6">
        <v>1633257200</v>
      </c>
      <c r="AK296" s="6">
        <v>5.7</v>
      </c>
      <c r="AN296" s="6" t="s">
        <v>322</v>
      </c>
      <c r="AO296" s="6">
        <v>2055696400</v>
      </c>
      <c r="AP296" s="6">
        <v>4.9000000000000004</v>
      </c>
      <c r="AS296" s="6" t="s">
        <v>322</v>
      </c>
      <c r="AT296" s="6">
        <v>1789875100</v>
      </c>
      <c r="AU296" s="6">
        <v>7.9</v>
      </c>
      <c r="AX296" s="6" t="s">
        <v>322</v>
      </c>
      <c r="AY296" s="6">
        <v>1757882800</v>
      </c>
      <c r="AZ296" s="6">
        <v>7</v>
      </c>
      <c r="BC296" s="6" t="s">
        <v>322</v>
      </c>
      <c r="BD296" s="6">
        <v>1444690799</v>
      </c>
      <c r="BE296" s="6">
        <v>7.1</v>
      </c>
      <c r="BH296" s="6" t="s">
        <v>322</v>
      </c>
      <c r="BI296" s="6">
        <v>1474749200</v>
      </c>
      <c r="BJ296" s="6">
        <v>9.1999999999999993</v>
      </c>
      <c r="BM296" s="6" t="s">
        <v>322</v>
      </c>
      <c r="BN296" s="6">
        <v>2168730100</v>
      </c>
      <c r="BO296" s="6">
        <v>13.6</v>
      </c>
    </row>
    <row r="297" spans="6:67" x14ac:dyDescent="0.25">
      <c r="F297" s="6">
        <f t="shared" si="16"/>
        <v>1742572029.9000001</v>
      </c>
      <c r="G297" s="6">
        <f t="shared" si="17"/>
        <v>7.7799999999999994</v>
      </c>
      <c r="T297" s="6" t="s">
        <v>323</v>
      </c>
      <c r="U297" s="6">
        <v>1780900700</v>
      </c>
      <c r="V297" s="6">
        <v>7.6</v>
      </c>
      <c r="Y297" s="6" t="s">
        <v>323</v>
      </c>
      <c r="Z297" s="6">
        <v>1804791000</v>
      </c>
      <c r="AA297" s="6">
        <v>3.2</v>
      </c>
      <c r="AD297" s="6" t="s">
        <v>323</v>
      </c>
      <c r="AE297" s="6">
        <v>1651071700</v>
      </c>
      <c r="AF297" s="6">
        <v>7.8</v>
      </c>
      <c r="AI297" s="6" t="s">
        <v>323</v>
      </c>
      <c r="AJ297" s="6">
        <v>1594844500</v>
      </c>
      <c r="AK297" s="6">
        <v>6.3</v>
      </c>
      <c r="AN297" s="6" t="s">
        <v>323</v>
      </c>
      <c r="AO297" s="6">
        <v>1741898200</v>
      </c>
      <c r="AP297" s="6">
        <v>4.0999999999999996</v>
      </c>
      <c r="AS297" s="6" t="s">
        <v>323</v>
      </c>
      <c r="AT297" s="6">
        <v>1498543400</v>
      </c>
      <c r="AU297" s="6">
        <v>9.6</v>
      </c>
      <c r="AX297" s="6" t="s">
        <v>323</v>
      </c>
      <c r="AY297" s="6">
        <v>1505324800</v>
      </c>
      <c r="AZ297" s="6">
        <v>7.8</v>
      </c>
      <c r="BC297" s="6" t="s">
        <v>323</v>
      </c>
      <c r="BD297" s="6">
        <v>1435591700</v>
      </c>
      <c r="BE297" s="6">
        <v>6.3</v>
      </c>
      <c r="BH297" s="6" t="s">
        <v>323</v>
      </c>
      <c r="BI297" s="6">
        <v>1554508399</v>
      </c>
      <c r="BJ297" s="6">
        <v>8.3000000000000007</v>
      </c>
      <c r="BM297" s="6" t="s">
        <v>323</v>
      </c>
      <c r="BN297" s="6">
        <v>2173411100</v>
      </c>
      <c r="BO297" s="6">
        <v>9</v>
      </c>
    </row>
    <row r="298" spans="6:67" x14ac:dyDescent="0.25">
      <c r="F298" s="6">
        <f t="shared" si="16"/>
        <v>1674088549.9000001</v>
      </c>
      <c r="G298" s="6">
        <f t="shared" si="17"/>
        <v>7</v>
      </c>
      <c r="T298" s="6" t="s">
        <v>324</v>
      </c>
      <c r="U298" s="6">
        <v>2233673700</v>
      </c>
      <c r="V298" s="6">
        <v>16.899999999999999</v>
      </c>
      <c r="Y298" s="6" t="s">
        <v>324</v>
      </c>
      <c r="Z298" s="6">
        <v>1813915200</v>
      </c>
      <c r="AA298" s="6">
        <v>3.1</v>
      </c>
      <c r="AD298" s="6" t="s">
        <v>324</v>
      </c>
      <c r="AE298" s="6">
        <v>1743697600</v>
      </c>
      <c r="AF298" s="6">
        <v>5.2</v>
      </c>
      <c r="AI298" s="6" t="s">
        <v>324</v>
      </c>
      <c r="AJ298" s="6">
        <v>1849562600</v>
      </c>
      <c r="AK298" s="6">
        <v>5.3</v>
      </c>
      <c r="AN298" s="6" t="s">
        <v>324</v>
      </c>
      <c r="AO298" s="6">
        <v>1967731300</v>
      </c>
      <c r="AP298" s="6">
        <v>6.9</v>
      </c>
      <c r="AS298" s="6" t="s">
        <v>324</v>
      </c>
      <c r="AT298" s="6">
        <v>1504075500</v>
      </c>
      <c r="AU298" s="6">
        <v>6.4</v>
      </c>
      <c r="AX298" s="6" t="s">
        <v>324</v>
      </c>
      <c r="AY298" s="6">
        <v>1582266500</v>
      </c>
      <c r="AZ298" s="6">
        <v>7.9</v>
      </c>
      <c r="BC298" s="6" t="s">
        <v>324</v>
      </c>
      <c r="BD298" s="6">
        <v>1456223900</v>
      </c>
      <c r="BE298" s="6">
        <v>7.2</v>
      </c>
      <c r="BH298" s="6" t="s">
        <v>324</v>
      </c>
      <c r="BI298" s="6">
        <v>1443587899</v>
      </c>
      <c r="BJ298" s="6">
        <v>6.9</v>
      </c>
      <c r="BM298" s="6" t="s">
        <v>324</v>
      </c>
      <c r="BN298" s="6">
        <v>2399188600</v>
      </c>
      <c r="BO298" s="6">
        <v>6.4</v>
      </c>
    </row>
    <row r="299" spans="6:67" x14ac:dyDescent="0.25">
      <c r="F299" s="6">
        <f t="shared" si="16"/>
        <v>1799392279.9000001</v>
      </c>
      <c r="G299" s="6">
        <f t="shared" si="17"/>
        <v>7.2200000000000006</v>
      </c>
      <c r="T299" s="6" t="s">
        <v>325</v>
      </c>
      <c r="U299" s="6">
        <v>2351016600</v>
      </c>
      <c r="V299" s="6">
        <v>13</v>
      </c>
      <c r="Y299" s="6" t="s">
        <v>325</v>
      </c>
      <c r="Z299" s="6">
        <v>1740138000</v>
      </c>
      <c r="AA299" s="6">
        <v>4.0999999999999996</v>
      </c>
      <c r="AD299" s="6" t="s">
        <v>325</v>
      </c>
      <c r="AE299" s="6">
        <v>1676867400</v>
      </c>
      <c r="AF299" s="6">
        <v>6.5</v>
      </c>
      <c r="AI299" s="6" t="s">
        <v>325</v>
      </c>
      <c r="AJ299" s="6">
        <v>1936190500</v>
      </c>
      <c r="AK299" s="6">
        <v>5.4</v>
      </c>
      <c r="AN299" s="6" t="s">
        <v>325</v>
      </c>
      <c r="AO299" s="6">
        <v>1762181000</v>
      </c>
      <c r="AP299" s="6">
        <v>6.1</v>
      </c>
      <c r="AS299" s="6" t="s">
        <v>325</v>
      </c>
      <c r="AT299" s="6">
        <v>1521855500</v>
      </c>
      <c r="AU299" s="6">
        <v>9.3000000000000007</v>
      </c>
      <c r="AX299" s="6" t="s">
        <v>325</v>
      </c>
      <c r="AY299" s="6">
        <v>1495368700</v>
      </c>
      <c r="AZ299" s="6">
        <v>6.1</v>
      </c>
      <c r="BC299" s="6" t="s">
        <v>325</v>
      </c>
      <c r="BD299" s="6">
        <v>1458828600</v>
      </c>
      <c r="BE299" s="6">
        <v>7.2</v>
      </c>
      <c r="BH299" s="6" t="s">
        <v>325</v>
      </c>
      <c r="BI299" s="6">
        <v>1447749000</v>
      </c>
      <c r="BJ299" s="6">
        <v>6.3</v>
      </c>
      <c r="BM299" s="6" t="s">
        <v>325</v>
      </c>
      <c r="BN299" s="6">
        <v>3003641600</v>
      </c>
      <c r="BO299" s="6">
        <v>4.7</v>
      </c>
    </row>
    <row r="300" spans="6:67" x14ac:dyDescent="0.25">
      <c r="F300" s="6">
        <f t="shared" si="16"/>
        <v>1839383690</v>
      </c>
      <c r="G300" s="6">
        <f t="shared" si="17"/>
        <v>6.8700000000000019</v>
      </c>
      <c r="T300" s="6" t="s">
        <v>326</v>
      </c>
      <c r="U300" s="6">
        <v>1826874300</v>
      </c>
      <c r="V300" s="6">
        <v>8.6</v>
      </c>
      <c r="Y300" s="6" t="s">
        <v>326</v>
      </c>
      <c r="Z300" s="6">
        <v>1914060700</v>
      </c>
      <c r="AA300" s="6">
        <v>3.2</v>
      </c>
      <c r="AD300" s="6" t="s">
        <v>326</v>
      </c>
      <c r="AE300" s="6">
        <v>1620831700</v>
      </c>
      <c r="AF300" s="6">
        <v>7</v>
      </c>
      <c r="AI300" s="6" t="s">
        <v>326</v>
      </c>
      <c r="AJ300" s="6">
        <v>1636898600</v>
      </c>
      <c r="AK300" s="6">
        <v>6.9</v>
      </c>
      <c r="AN300" s="6" t="s">
        <v>326</v>
      </c>
      <c r="AO300" s="6">
        <v>1800639700</v>
      </c>
      <c r="AP300" s="6">
        <v>4.5999999999999996</v>
      </c>
      <c r="AS300" s="6" t="s">
        <v>326</v>
      </c>
      <c r="AT300" s="6">
        <v>1723702300</v>
      </c>
      <c r="AU300" s="6">
        <v>11.8</v>
      </c>
      <c r="AX300" s="6" t="s">
        <v>326</v>
      </c>
      <c r="AY300" s="6">
        <v>1493616000</v>
      </c>
      <c r="AZ300" s="6">
        <v>7.3</v>
      </c>
      <c r="BC300" s="6" t="s">
        <v>326</v>
      </c>
      <c r="BD300" s="6">
        <v>1830301700</v>
      </c>
      <c r="BE300" s="6">
        <v>5</v>
      </c>
      <c r="BH300" s="6" t="s">
        <v>326</v>
      </c>
      <c r="BI300" s="6">
        <v>1707761500</v>
      </c>
      <c r="BJ300" s="6">
        <v>5.5</v>
      </c>
      <c r="BM300" s="6" t="s">
        <v>326</v>
      </c>
      <c r="BN300" s="6">
        <v>2550138300</v>
      </c>
      <c r="BO300" s="6">
        <v>4.0999999999999996</v>
      </c>
    </row>
    <row r="301" spans="6:67" x14ac:dyDescent="0.25">
      <c r="F301" s="6">
        <f t="shared" si="16"/>
        <v>1810482480</v>
      </c>
      <c r="G301" s="6">
        <f t="shared" si="17"/>
        <v>6.4</v>
      </c>
      <c r="T301" s="6" t="s">
        <v>327</v>
      </c>
      <c r="U301" s="6">
        <v>2104729500</v>
      </c>
      <c r="V301" s="6">
        <v>4</v>
      </c>
      <c r="Y301" s="6" t="s">
        <v>327</v>
      </c>
      <c r="Z301" s="6">
        <v>1653720300</v>
      </c>
      <c r="AA301" s="6">
        <v>3.9</v>
      </c>
      <c r="AD301" s="6" t="s">
        <v>327</v>
      </c>
      <c r="AE301" s="6">
        <v>2109950800</v>
      </c>
      <c r="AF301" s="6">
        <v>5.6</v>
      </c>
      <c r="AI301" s="6" t="s">
        <v>327</v>
      </c>
      <c r="AJ301" s="6">
        <v>1654894000</v>
      </c>
      <c r="AK301" s="6">
        <v>5.9</v>
      </c>
      <c r="AN301" s="6" t="s">
        <v>327</v>
      </c>
      <c r="AO301" s="6">
        <v>2113612200</v>
      </c>
      <c r="AP301" s="6">
        <v>4.2</v>
      </c>
      <c r="AS301" s="6" t="s">
        <v>327</v>
      </c>
      <c r="AT301" s="6">
        <v>1541990000</v>
      </c>
      <c r="AU301" s="6">
        <v>9.4</v>
      </c>
      <c r="AX301" s="6" t="s">
        <v>327</v>
      </c>
      <c r="AY301" s="6">
        <v>1568949000</v>
      </c>
      <c r="AZ301" s="6">
        <v>8</v>
      </c>
      <c r="BC301" s="6" t="s">
        <v>327</v>
      </c>
      <c r="BD301" s="6">
        <v>1454062999</v>
      </c>
      <c r="BE301" s="6">
        <v>16</v>
      </c>
      <c r="BH301" s="6" t="s">
        <v>327</v>
      </c>
      <c r="BI301" s="6">
        <v>1596178500</v>
      </c>
      <c r="BJ301" s="6">
        <v>4.5</v>
      </c>
      <c r="BM301" s="6" t="s">
        <v>327</v>
      </c>
      <c r="BN301" s="6">
        <v>2017548700</v>
      </c>
      <c r="BO301" s="6">
        <v>5.9</v>
      </c>
    </row>
    <row r="302" spans="6:67" x14ac:dyDescent="0.25">
      <c r="F302" s="6">
        <f t="shared" si="16"/>
        <v>1781563599.9000001</v>
      </c>
      <c r="G302" s="6">
        <f t="shared" si="17"/>
        <v>6.74</v>
      </c>
      <c r="T302" s="6" t="s">
        <v>328</v>
      </c>
      <c r="U302" s="6">
        <v>2555397900</v>
      </c>
      <c r="V302" s="6">
        <v>5.2</v>
      </c>
      <c r="Y302" s="6" t="s">
        <v>328</v>
      </c>
      <c r="Z302" s="6">
        <v>1810958200</v>
      </c>
      <c r="AA302" s="6">
        <v>4.3</v>
      </c>
      <c r="AD302" s="6" t="s">
        <v>328</v>
      </c>
      <c r="AE302" s="6">
        <v>1743941400</v>
      </c>
      <c r="AF302" s="6">
        <v>4.8</v>
      </c>
      <c r="AI302" s="6" t="s">
        <v>328</v>
      </c>
      <c r="AJ302" s="6">
        <v>2048653800</v>
      </c>
      <c r="AK302" s="6">
        <v>6.2</v>
      </c>
      <c r="AN302" s="6" t="s">
        <v>328</v>
      </c>
      <c r="AO302" s="6">
        <v>2072054200</v>
      </c>
      <c r="AP302" s="6">
        <v>6.5</v>
      </c>
      <c r="AS302" s="6" t="s">
        <v>328</v>
      </c>
      <c r="AT302" s="6">
        <v>1496111300</v>
      </c>
      <c r="AU302" s="6">
        <v>11.1</v>
      </c>
      <c r="AX302" s="6" t="s">
        <v>328</v>
      </c>
      <c r="AY302" s="6">
        <v>2094138300</v>
      </c>
      <c r="AZ302" s="6">
        <v>11.1</v>
      </c>
      <c r="BC302" s="6" t="s">
        <v>328</v>
      </c>
      <c r="BD302" s="6">
        <v>1454316001</v>
      </c>
      <c r="BE302" s="6">
        <v>13.1</v>
      </c>
      <c r="BH302" s="6" t="s">
        <v>328</v>
      </c>
      <c r="BI302" s="6">
        <v>1427777700</v>
      </c>
      <c r="BJ302" s="6">
        <v>5</v>
      </c>
      <c r="BM302" s="6" t="s">
        <v>328</v>
      </c>
      <c r="BN302" s="6">
        <v>1438286400</v>
      </c>
      <c r="BO302" s="6">
        <v>7.6</v>
      </c>
    </row>
    <row r="303" spans="6:67" x14ac:dyDescent="0.25">
      <c r="F303" s="6">
        <f t="shared" si="16"/>
        <v>1814163520.0999999</v>
      </c>
      <c r="G303" s="6">
        <f t="shared" si="17"/>
        <v>7.49</v>
      </c>
      <c r="T303" s="6" t="s">
        <v>329</v>
      </c>
      <c r="U303" s="6">
        <v>1795663900</v>
      </c>
      <c r="V303" s="6">
        <v>8.1</v>
      </c>
      <c r="Y303" s="6" t="s">
        <v>329</v>
      </c>
      <c r="Z303" s="6">
        <v>1565785100</v>
      </c>
      <c r="AA303" s="6">
        <v>5.5</v>
      </c>
      <c r="AD303" s="6" t="s">
        <v>329</v>
      </c>
      <c r="AE303" s="6">
        <v>1689060400</v>
      </c>
      <c r="AF303" s="6">
        <v>7.4</v>
      </c>
      <c r="AI303" s="6" t="s">
        <v>329</v>
      </c>
      <c r="AJ303" s="6">
        <v>1592883600</v>
      </c>
      <c r="AK303" s="6">
        <v>5.2</v>
      </c>
      <c r="AN303" s="6" t="s">
        <v>329</v>
      </c>
      <c r="AO303" s="6">
        <v>1781231100</v>
      </c>
      <c r="AP303" s="6">
        <v>4.5</v>
      </c>
      <c r="AS303" s="6" t="s">
        <v>329</v>
      </c>
      <c r="AT303" s="6">
        <v>1494751600</v>
      </c>
      <c r="AU303" s="6">
        <v>10.1</v>
      </c>
      <c r="AX303" s="6" t="s">
        <v>329</v>
      </c>
      <c r="AY303" s="6">
        <v>1727499900</v>
      </c>
      <c r="AZ303" s="6">
        <v>9.6999999999999993</v>
      </c>
      <c r="BC303" s="6" t="s">
        <v>329</v>
      </c>
      <c r="BD303" s="6">
        <v>1439511901</v>
      </c>
      <c r="BE303" s="6">
        <v>11.7</v>
      </c>
      <c r="BH303" s="6" t="s">
        <v>329</v>
      </c>
      <c r="BI303" s="6">
        <v>1435454701</v>
      </c>
      <c r="BJ303" s="6">
        <v>6.6</v>
      </c>
      <c r="BM303" s="6" t="s">
        <v>329</v>
      </c>
      <c r="BN303" s="6">
        <v>1424834200</v>
      </c>
      <c r="BO303" s="6">
        <v>8.1</v>
      </c>
    </row>
    <row r="304" spans="6:67" x14ac:dyDescent="0.25">
      <c r="F304" s="6">
        <f t="shared" si="16"/>
        <v>1594667640.2</v>
      </c>
      <c r="G304" s="6">
        <f t="shared" si="17"/>
        <v>7.6899999999999995</v>
      </c>
      <c r="T304" s="6" t="s">
        <v>330</v>
      </c>
      <c r="U304" s="6">
        <v>1806518200</v>
      </c>
      <c r="V304" s="6">
        <v>8.9</v>
      </c>
      <c r="Y304" s="6" t="s">
        <v>330</v>
      </c>
      <c r="Z304" s="6">
        <v>1869317600</v>
      </c>
      <c r="AA304" s="6">
        <v>4.9000000000000004</v>
      </c>
      <c r="AD304" s="6" t="s">
        <v>330</v>
      </c>
      <c r="AE304" s="6">
        <v>1653912800</v>
      </c>
      <c r="AF304" s="6">
        <v>6.1</v>
      </c>
      <c r="AI304" s="6" t="s">
        <v>330</v>
      </c>
      <c r="AJ304" s="6">
        <v>1663960400</v>
      </c>
      <c r="AK304" s="6">
        <v>4.7</v>
      </c>
      <c r="AN304" s="6" t="s">
        <v>330</v>
      </c>
      <c r="AO304" s="6">
        <v>1765049600</v>
      </c>
      <c r="AP304" s="6">
        <v>4.4000000000000004</v>
      </c>
      <c r="AS304" s="6" t="s">
        <v>330</v>
      </c>
      <c r="AT304" s="6">
        <v>1810570500</v>
      </c>
      <c r="AU304" s="6">
        <v>6.2</v>
      </c>
      <c r="AX304" s="6" t="s">
        <v>330</v>
      </c>
      <c r="AY304" s="6">
        <v>1491853500</v>
      </c>
      <c r="AZ304" s="6">
        <v>8.1999999999999993</v>
      </c>
      <c r="BC304" s="6" t="s">
        <v>330</v>
      </c>
      <c r="BD304" s="6">
        <v>1467721500</v>
      </c>
      <c r="BE304" s="6">
        <v>8.8000000000000007</v>
      </c>
      <c r="BH304" s="6" t="s">
        <v>330</v>
      </c>
      <c r="BI304" s="6">
        <v>1441665701</v>
      </c>
      <c r="BJ304" s="6">
        <v>6.1</v>
      </c>
      <c r="BM304" s="6" t="s">
        <v>330</v>
      </c>
      <c r="BN304" s="6">
        <v>1494032900</v>
      </c>
      <c r="BO304" s="6">
        <v>5.5</v>
      </c>
    </row>
    <row r="305" spans="6:67" x14ac:dyDescent="0.25">
      <c r="F305" s="6">
        <f t="shared" si="16"/>
        <v>1646460270.0999999</v>
      </c>
      <c r="G305" s="6">
        <f t="shared" si="17"/>
        <v>6.3800000000000008</v>
      </c>
      <c r="T305" s="6" t="s">
        <v>331</v>
      </c>
      <c r="U305" s="6">
        <v>1986417000</v>
      </c>
      <c r="V305" s="6">
        <v>8.1999999999999993</v>
      </c>
      <c r="Y305" s="6" t="s">
        <v>331</v>
      </c>
      <c r="Z305" s="6">
        <v>1599615100</v>
      </c>
      <c r="AA305" s="6">
        <v>4.0999999999999996</v>
      </c>
      <c r="AD305" s="6" t="s">
        <v>331</v>
      </c>
      <c r="AE305" s="6">
        <v>1656376800</v>
      </c>
      <c r="AF305" s="6">
        <v>8.8000000000000007</v>
      </c>
      <c r="AI305" s="6" t="s">
        <v>331</v>
      </c>
      <c r="AJ305" s="6">
        <v>1456581000</v>
      </c>
      <c r="AK305" s="6">
        <v>9.1999999999999993</v>
      </c>
      <c r="AN305" s="6" t="s">
        <v>331</v>
      </c>
      <c r="AO305" s="6">
        <v>2228125000</v>
      </c>
      <c r="AP305" s="6">
        <v>11.6</v>
      </c>
      <c r="AS305" s="6" t="s">
        <v>331</v>
      </c>
      <c r="AT305" s="6">
        <v>1803810600</v>
      </c>
      <c r="AU305" s="6">
        <v>5.5</v>
      </c>
      <c r="AX305" s="6" t="s">
        <v>331</v>
      </c>
      <c r="AY305" s="6">
        <v>1806779900</v>
      </c>
      <c r="AZ305" s="6">
        <v>4.8</v>
      </c>
      <c r="BC305" s="6" t="s">
        <v>331</v>
      </c>
      <c r="BD305" s="6">
        <v>1521143701</v>
      </c>
      <c r="BE305" s="6">
        <v>7.6</v>
      </c>
      <c r="BH305" s="6" t="s">
        <v>331</v>
      </c>
      <c r="BI305" s="6">
        <v>1440047700</v>
      </c>
      <c r="BJ305" s="6">
        <v>6.4</v>
      </c>
      <c r="BM305" s="6" t="s">
        <v>331</v>
      </c>
      <c r="BN305" s="6">
        <v>1446606300</v>
      </c>
      <c r="BO305" s="6">
        <v>9.6</v>
      </c>
    </row>
    <row r="306" spans="6:67" x14ac:dyDescent="0.25">
      <c r="F306" s="6">
        <f t="shared" si="16"/>
        <v>1694550310.0999999</v>
      </c>
      <c r="G306" s="6">
        <f t="shared" si="17"/>
        <v>7.58</v>
      </c>
      <c r="T306" s="6" t="s">
        <v>332</v>
      </c>
      <c r="U306" s="6">
        <v>1864979500</v>
      </c>
      <c r="V306" s="6">
        <v>5</v>
      </c>
      <c r="Y306" s="6" t="s">
        <v>332</v>
      </c>
      <c r="Z306" s="6">
        <v>1670316300</v>
      </c>
      <c r="AA306" s="6">
        <v>6.6</v>
      </c>
      <c r="AD306" s="6" t="s">
        <v>332</v>
      </c>
      <c r="AE306" s="6">
        <v>1679759100</v>
      </c>
      <c r="AF306" s="6">
        <v>6</v>
      </c>
      <c r="AI306" s="6" t="s">
        <v>332</v>
      </c>
      <c r="AJ306" s="6">
        <v>1831330400</v>
      </c>
      <c r="AK306" s="6">
        <v>5.9</v>
      </c>
      <c r="AN306" s="6" t="s">
        <v>332</v>
      </c>
      <c r="AO306" s="6">
        <v>2129687900</v>
      </c>
      <c r="AP306" s="6">
        <v>4.8</v>
      </c>
      <c r="AS306" s="6" t="s">
        <v>332</v>
      </c>
      <c r="AT306" s="6">
        <v>1514103300</v>
      </c>
      <c r="AU306" s="6">
        <v>8.1999999999999993</v>
      </c>
      <c r="AX306" s="6" t="s">
        <v>332</v>
      </c>
      <c r="AY306" s="6">
        <v>1653118900</v>
      </c>
      <c r="AZ306" s="6">
        <v>3.7</v>
      </c>
      <c r="BC306" s="6" t="s">
        <v>332</v>
      </c>
      <c r="BD306" s="6">
        <v>1456030800</v>
      </c>
      <c r="BE306" s="6">
        <v>6.2</v>
      </c>
      <c r="BH306" s="6" t="s">
        <v>332</v>
      </c>
      <c r="BI306" s="6">
        <v>1451061301</v>
      </c>
      <c r="BJ306" s="6">
        <v>7.3</v>
      </c>
      <c r="BM306" s="6" t="s">
        <v>332</v>
      </c>
      <c r="BN306" s="6">
        <v>1507352200</v>
      </c>
      <c r="BO306" s="6">
        <v>5.0999999999999996</v>
      </c>
    </row>
    <row r="307" spans="6:67" x14ac:dyDescent="0.25">
      <c r="F307" s="6">
        <f t="shared" si="16"/>
        <v>1675773970.0999999</v>
      </c>
      <c r="G307" s="6">
        <f t="shared" si="17"/>
        <v>5.8800000000000008</v>
      </c>
      <c r="T307" s="6" t="s">
        <v>333</v>
      </c>
      <c r="U307" s="6">
        <v>2025759500</v>
      </c>
      <c r="V307" s="6">
        <v>4.7</v>
      </c>
      <c r="Y307" s="6" t="s">
        <v>333</v>
      </c>
      <c r="Z307" s="6">
        <v>1788352400</v>
      </c>
      <c r="AA307" s="6">
        <v>5</v>
      </c>
      <c r="AD307" s="6" t="s">
        <v>333</v>
      </c>
      <c r="AE307" s="6">
        <v>1778835700</v>
      </c>
      <c r="AF307" s="6">
        <v>7.6</v>
      </c>
      <c r="AI307" s="6" t="s">
        <v>333</v>
      </c>
      <c r="AJ307" s="6">
        <v>1820846500</v>
      </c>
      <c r="AK307" s="6">
        <v>9.8000000000000007</v>
      </c>
      <c r="AN307" s="6" t="s">
        <v>333</v>
      </c>
      <c r="AO307" s="6">
        <v>2563994700</v>
      </c>
      <c r="AP307" s="6">
        <v>3.1</v>
      </c>
      <c r="AS307" s="6" t="s">
        <v>333</v>
      </c>
      <c r="AT307" s="6">
        <v>1639553100</v>
      </c>
      <c r="AU307" s="6">
        <v>5.9</v>
      </c>
      <c r="AX307" s="6" t="s">
        <v>333</v>
      </c>
      <c r="AY307" s="6">
        <v>1776533100</v>
      </c>
      <c r="AZ307" s="6">
        <v>4.5</v>
      </c>
      <c r="BC307" s="6" t="s">
        <v>333</v>
      </c>
      <c r="BD307" s="6">
        <v>1448175799</v>
      </c>
      <c r="BE307" s="6">
        <v>5.4</v>
      </c>
      <c r="BH307" s="6" t="s">
        <v>333</v>
      </c>
      <c r="BI307" s="6">
        <v>1441619400</v>
      </c>
      <c r="BJ307" s="6">
        <v>6.7</v>
      </c>
      <c r="BM307" s="6" t="s">
        <v>333</v>
      </c>
      <c r="BN307" s="6">
        <v>1566289600</v>
      </c>
      <c r="BO307" s="6">
        <v>5.3</v>
      </c>
    </row>
    <row r="308" spans="6:67" x14ac:dyDescent="0.25">
      <c r="F308" s="6">
        <f>AVERAGE(U307,Z307,AE307,AJ307,AO307,AT307,AY307,BD307,BI307,BN307)</f>
        <v>1784995979.9000001</v>
      </c>
      <c r="G308" s="6">
        <f>AVERAGE(V307,AA307,AF307,AK307,AP307,AU307,AZ307,BE307,BJ307,BO307)</f>
        <v>5.8</v>
      </c>
      <c r="T308" s="6" t="s">
        <v>334</v>
      </c>
      <c r="U308" s="6">
        <v>2183605400</v>
      </c>
      <c r="V308" s="6">
        <v>4.0999999999999996</v>
      </c>
      <c r="Y308" s="6" t="s">
        <v>334</v>
      </c>
      <c r="Z308" s="6">
        <v>1655594100</v>
      </c>
      <c r="AA308" s="6">
        <v>3</v>
      </c>
      <c r="AD308" s="6" t="s">
        <v>334</v>
      </c>
      <c r="AE308" s="6">
        <v>2405522100</v>
      </c>
      <c r="AF308" s="6">
        <v>5.9</v>
      </c>
      <c r="AI308" s="6" t="s">
        <v>334</v>
      </c>
      <c r="AJ308" s="6">
        <v>1483891300</v>
      </c>
      <c r="AK308" s="6">
        <v>4.9000000000000004</v>
      </c>
      <c r="AN308" s="6" t="s">
        <v>334</v>
      </c>
      <c r="AO308" s="6">
        <v>2011642600</v>
      </c>
      <c r="AP308" s="6">
        <v>7</v>
      </c>
      <c r="AS308" s="6" t="s">
        <v>334</v>
      </c>
      <c r="AT308" s="6">
        <v>1499819800</v>
      </c>
      <c r="AU308" s="6">
        <v>7.3</v>
      </c>
      <c r="AX308" s="6" t="s">
        <v>334</v>
      </c>
      <c r="AY308" s="6">
        <v>1747132500</v>
      </c>
      <c r="AZ308" s="6">
        <v>5</v>
      </c>
      <c r="BC308" s="6" t="s">
        <v>334</v>
      </c>
      <c r="BD308" s="6">
        <v>1617917799</v>
      </c>
      <c r="BE308" s="6">
        <v>6</v>
      </c>
      <c r="BH308" s="6" t="s">
        <v>334</v>
      </c>
      <c r="BI308" s="6">
        <v>1609779600</v>
      </c>
      <c r="BJ308" s="6">
        <v>5.0999999999999996</v>
      </c>
      <c r="BM308" s="6" t="s">
        <v>334</v>
      </c>
      <c r="BN308" s="6">
        <v>1473994700</v>
      </c>
      <c r="BO308" s="6">
        <v>5.2</v>
      </c>
    </row>
    <row r="309" spans="6:67" x14ac:dyDescent="0.25">
      <c r="F309" s="6">
        <f t="shared" ref="F309:F322" si="18">AVERAGE(U308,Z308,AE308,AJ308,AO308,AT308,AY308,BD308,BI308,BN308)</f>
        <v>1768889989.9000001</v>
      </c>
      <c r="G309" s="6">
        <f t="shared" ref="G309:G322" si="19">AVERAGE(V308,AA308,AF308,AK308,AP308,AU308,AZ308,BE308,BJ308,BO308)</f>
        <v>5.35</v>
      </c>
      <c r="T309" s="6" t="s">
        <v>335</v>
      </c>
      <c r="U309" s="6">
        <v>1856280600</v>
      </c>
      <c r="V309" s="6">
        <v>6.1</v>
      </c>
      <c r="Y309" s="6" t="s">
        <v>335</v>
      </c>
      <c r="Z309" s="6">
        <v>1649647600</v>
      </c>
      <c r="AA309" s="6">
        <v>3.9</v>
      </c>
      <c r="AD309" s="6" t="s">
        <v>335</v>
      </c>
      <c r="AE309" s="6">
        <v>1859528500</v>
      </c>
      <c r="AF309" s="6">
        <v>5.5</v>
      </c>
      <c r="AI309" s="6" t="s">
        <v>335</v>
      </c>
      <c r="AJ309" s="6">
        <v>1859143600</v>
      </c>
      <c r="AK309" s="6">
        <v>5.4</v>
      </c>
      <c r="AN309" s="6" t="s">
        <v>335</v>
      </c>
      <c r="AO309" s="6">
        <v>1789957800</v>
      </c>
      <c r="AP309" s="6">
        <v>10.3</v>
      </c>
      <c r="AS309" s="6" t="s">
        <v>335</v>
      </c>
      <c r="AT309" s="6">
        <v>1508822900</v>
      </c>
      <c r="AU309" s="6">
        <v>7</v>
      </c>
      <c r="AX309" s="6" t="s">
        <v>335</v>
      </c>
      <c r="AY309" s="6">
        <v>1782113400</v>
      </c>
      <c r="AZ309" s="6">
        <v>6.5</v>
      </c>
      <c r="BC309" s="6" t="s">
        <v>335</v>
      </c>
      <c r="BD309" s="6">
        <v>1614242800</v>
      </c>
      <c r="BE309" s="6">
        <v>63.2</v>
      </c>
      <c r="BH309" s="6" t="s">
        <v>335</v>
      </c>
      <c r="BI309" s="6">
        <v>1778724800</v>
      </c>
      <c r="BJ309" s="6">
        <v>7.2</v>
      </c>
      <c r="BM309" s="6" t="s">
        <v>335</v>
      </c>
      <c r="BN309" s="6">
        <v>1602145100</v>
      </c>
      <c r="BO309" s="6">
        <v>3.7</v>
      </c>
    </row>
    <row r="310" spans="6:67" x14ac:dyDescent="0.25">
      <c r="F310" s="6">
        <f t="shared" si="18"/>
        <v>1730060710</v>
      </c>
      <c r="G310" s="6">
        <f t="shared" si="19"/>
        <v>11.88</v>
      </c>
      <c r="T310" s="6" t="s">
        <v>336</v>
      </c>
      <c r="U310" s="6">
        <v>1856752700</v>
      </c>
      <c r="V310" s="6">
        <v>4</v>
      </c>
      <c r="Y310" s="6" t="s">
        <v>336</v>
      </c>
      <c r="Z310" s="6">
        <v>1818861400</v>
      </c>
      <c r="AA310" s="6">
        <v>3</v>
      </c>
      <c r="AD310" s="6" t="s">
        <v>336</v>
      </c>
      <c r="AE310" s="6">
        <v>1683573900</v>
      </c>
      <c r="AF310" s="6">
        <v>5.5</v>
      </c>
      <c r="AI310" s="6" t="s">
        <v>336</v>
      </c>
      <c r="AJ310" s="6">
        <v>1575854000</v>
      </c>
      <c r="AK310" s="6">
        <v>10.8</v>
      </c>
      <c r="AN310" s="6" t="s">
        <v>336</v>
      </c>
      <c r="AO310" s="6">
        <v>1759941800</v>
      </c>
      <c r="AP310" s="6">
        <v>15.8</v>
      </c>
      <c r="AS310" s="6" t="s">
        <v>336</v>
      </c>
      <c r="AT310" s="6">
        <v>1533654300</v>
      </c>
      <c r="AU310" s="6">
        <v>6.8</v>
      </c>
      <c r="AX310" s="6" t="s">
        <v>336</v>
      </c>
      <c r="AY310" s="6">
        <v>2077420600</v>
      </c>
      <c r="AZ310" s="6">
        <v>5.0999999999999996</v>
      </c>
      <c r="BC310" s="6" t="s">
        <v>336</v>
      </c>
      <c r="BD310" s="6">
        <v>1452715199</v>
      </c>
      <c r="BE310" s="6">
        <v>17</v>
      </c>
      <c r="BH310" s="6" t="s">
        <v>336</v>
      </c>
      <c r="BI310" s="6">
        <v>1457478601</v>
      </c>
      <c r="BJ310" s="6">
        <v>6.3</v>
      </c>
      <c r="BM310" s="6" t="s">
        <v>336</v>
      </c>
      <c r="BN310" s="6">
        <v>1466640100</v>
      </c>
      <c r="BO310" s="6">
        <v>5.4</v>
      </c>
    </row>
    <row r="311" spans="6:67" x14ac:dyDescent="0.25">
      <c r="F311" s="6">
        <f t="shared" si="18"/>
        <v>1668289260</v>
      </c>
      <c r="G311" s="6">
        <f t="shared" si="19"/>
        <v>7.9700000000000006</v>
      </c>
      <c r="T311" s="6" t="s">
        <v>337</v>
      </c>
      <c r="U311" s="6">
        <v>1773814300</v>
      </c>
      <c r="V311" s="6">
        <v>7.1</v>
      </c>
      <c r="Y311" s="6" t="s">
        <v>337</v>
      </c>
      <c r="Z311" s="6">
        <v>1869826400</v>
      </c>
      <c r="AA311" s="6">
        <v>4.2</v>
      </c>
      <c r="AD311" s="6" t="s">
        <v>337</v>
      </c>
      <c r="AE311" s="6">
        <v>1663108000</v>
      </c>
      <c r="AF311" s="6">
        <v>5.8</v>
      </c>
      <c r="AI311" s="6" t="s">
        <v>337</v>
      </c>
      <c r="AJ311" s="6">
        <v>1729686100</v>
      </c>
      <c r="AK311" s="6">
        <v>4.5</v>
      </c>
      <c r="AN311" s="6" t="s">
        <v>337</v>
      </c>
      <c r="AO311" s="6">
        <v>1817859200</v>
      </c>
      <c r="AP311" s="6">
        <v>6.7</v>
      </c>
      <c r="AS311" s="6" t="s">
        <v>337</v>
      </c>
      <c r="AT311" s="6">
        <v>1702629600</v>
      </c>
      <c r="AU311" s="6">
        <v>5.0999999999999996</v>
      </c>
      <c r="AX311" s="6" t="s">
        <v>337</v>
      </c>
      <c r="AY311" s="6">
        <v>1482784600</v>
      </c>
      <c r="AZ311" s="6">
        <v>5.3</v>
      </c>
      <c r="BC311" s="6" t="s">
        <v>337</v>
      </c>
      <c r="BD311" s="6">
        <v>1617973700</v>
      </c>
      <c r="BE311" s="6">
        <v>6.4</v>
      </c>
      <c r="BH311" s="6" t="s">
        <v>337</v>
      </c>
      <c r="BI311" s="6">
        <v>1449146600</v>
      </c>
      <c r="BJ311" s="6">
        <v>4.5999999999999996</v>
      </c>
      <c r="BM311" s="6" t="s">
        <v>337</v>
      </c>
      <c r="BN311" s="6">
        <v>1430176300</v>
      </c>
      <c r="BO311" s="6">
        <v>5.4</v>
      </c>
    </row>
    <row r="312" spans="6:67" x14ac:dyDescent="0.25">
      <c r="F312" s="6">
        <f t="shared" si="18"/>
        <v>1653700480</v>
      </c>
      <c r="G312" s="6">
        <f t="shared" si="19"/>
        <v>5.51</v>
      </c>
      <c r="T312" s="6" t="s">
        <v>338</v>
      </c>
      <c r="U312" s="6">
        <v>1871911300</v>
      </c>
      <c r="V312" s="6">
        <v>5.2</v>
      </c>
      <c r="Y312" s="6" t="s">
        <v>338</v>
      </c>
      <c r="Z312" s="6">
        <v>1999097500</v>
      </c>
      <c r="AA312" s="6">
        <v>5.0999999999999996</v>
      </c>
      <c r="AD312" s="6" t="s">
        <v>338</v>
      </c>
      <c r="AE312" s="6">
        <v>1605048200</v>
      </c>
      <c r="AF312" s="6">
        <v>5.8</v>
      </c>
      <c r="AI312" s="6" t="s">
        <v>338</v>
      </c>
      <c r="AJ312" s="6">
        <v>1796090200</v>
      </c>
      <c r="AK312" s="6">
        <v>7.2</v>
      </c>
      <c r="AN312" s="6" t="s">
        <v>338</v>
      </c>
      <c r="AO312" s="6">
        <v>1849700900</v>
      </c>
      <c r="AP312" s="6">
        <v>17.2</v>
      </c>
      <c r="AS312" s="6" t="s">
        <v>338</v>
      </c>
      <c r="AT312" s="6">
        <v>1477921300</v>
      </c>
      <c r="AU312" s="6">
        <v>5.4</v>
      </c>
      <c r="AX312" s="6" t="s">
        <v>338</v>
      </c>
      <c r="AY312" s="6">
        <v>1563402400</v>
      </c>
      <c r="AZ312" s="6">
        <v>4.0999999999999996</v>
      </c>
      <c r="BC312" s="6" t="s">
        <v>338</v>
      </c>
      <c r="BD312" s="6">
        <v>1432079100</v>
      </c>
      <c r="BE312" s="6">
        <v>7.2</v>
      </c>
      <c r="BH312" s="6" t="s">
        <v>338</v>
      </c>
      <c r="BI312" s="6">
        <v>1450711499</v>
      </c>
      <c r="BJ312" s="6">
        <v>6.5</v>
      </c>
      <c r="BM312" s="6" t="s">
        <v>338</v>
      </c>
      <c r="BN312" s="6">
        <v>1526161100</v>
      </c>
      <c r="BO312" s="6">
        <v>4.4000000000000004</v>
      </c>
    </row>
    <row r="313" spans="6:67" x14ac:dyDescent="0.25">
      <c r="F313" s="6">
        <f t="shared" si="18"/>
        <v>1657212349.9000001</v>
      </c>
      <c r="G313" s="6">
        <f t="shared" si="19"/>
        <v>6.8100000000000005</v>
      </c>
      <c r="T313" s="6" t="s">
        <v>339</v>
      </c>
      <c r="U313" s="6">
        <v>2723999200</v>
      </c>
      <c r="V313" s="6">
        <v>3.5</v>
      </c>
      <c r="Y313" s="6" t="s">
        <v>339</v>
      </c>
      <c r="Z313" s="6">
        <v>1580732200</v>
      </c>
      <c r="AA313" s="6">
        <v>4.5999999999999996</v>
      </c>
      <c r="AD313" s="6" t="s">
        <v>339</v>
      </c>
      <c r="AE313" s="6">
        <v>1694979000</v>
      </c>
      <c r="AF313" s="6">
        <v>6.8</v>
      </c>
      <c r="AI313" s="6" t="s">
        <v>339</v>
      </c>
      <c r="AJ313" s="6">
        <v>2124864200</v>
      </c>
      <c r="AK313" s="6">
        <v>6.7</v>
      </c>
      <c r="AN313" s="6" t="s">
        <v>339</v>
      </c>
      <c r="AO313" s="6">
        <v>2316339500</v>
      </c>
      <c r="AP313" s="6">
        <v>13.3</v>
      </c>
      <c r="AS313" s="6" t="s">
        <v>339</v>
      </c>
      <c r="AT313" s="6">
        <v>1502637800</v>
      </c>
      <c r="AU313" s="6">
        <v>6.4</v>
      </c>
      <c r="AX313" s="6" t="s">
        <v>339</v>
      </c>
      <c r="AY313" s="6">
        <v>1616701500</v>
      </c>
      <c r="AZ313" s="6">
        <v>5.4</v>
      </c>
      <c r="BC313" s="6" t="s">
        <v>339</v>
      </c>
      <c r="BD313" s="6">
        <v>1627849601</v>
      </c>
      <c r="BE313" s="6">
        <v>5</v>
      </c>
      <c r="BH313" s="6" t="s">
        <v>339</v>
      </c>
      <c r="BI313" s="6">
        <v>1476845900</v>
      </c>
      <c r="BJ313" s="6">
        <v>6.4</v>
      </c>
      <c r="BM313" s="6" t="s">
        <v>339</v>
      </c>
      <c r="BN313" s="6">
        <v>1448897500</v>
      </c>
      <c r="BO313" s="6">
        <v>6.8</v>
      </c>
    </row>
    <row r="314" spans="6:67" x14ac:dyDescent="0.25">
      <c r="F314" s="6">
        <f t="shared" si="18"/>
        <v>1811384640.0999999</v>
      </c>
      <c r="G314" s="6">
        <f t="shared" si="19"/>
        <v>6.4899999999999993</v>
      </c>
      <c r="T314" s="6" t="s">
        <v>340</v>
      </c>
      <c r="U314" s="6">
        <v>1854551300</v>
      </c>
      <c r="V314" s="6">
        <v>5.5</v>
      </c>
      <c r="Y314" s="6" t="s">
        <v>340</v>
      </c>
      <c r="Z314" s="6">
        <v>1700024900</v>
      </c>
      <c r="AA314" s="6">
        <v>5.7</v>
      </c>
      <c r="AD314" s="6" t="s">
        <v>340</v>
      </c>
      <c r="AE314" s="6">
        <v>1719402500</v>
      </c>
      <c r="AF314" s="6">
        <v>9.3000000000000007</v>
      </c>
      <c r="AI314" s="6" t="s">
        <v>340</v>
      </c>
      <c r="AJ314" s="6">
        <v>1673825600</v>
      </c>
      <c r="AK314" s="6">
        <v>8.5</v>
      </c>
      <c r="AN314" s="6" t="s">
        <v>340</v>
      </c>
      <c r="AO314" s="6">
        <v>2169970700</v>
      </c>
      <c r="AP314" s="6">
        <v>16.399999999999999</v>
      </c>
      <c r="AS314" s="6" t="s">
        <v>340</v>
      </c>
      <c r="AT314" s="6">
        <v>1790532800</v>
      </c>
      <c r="AU314" s="6">
        <v>3.9</v>
      </c>
      <c r="AX314" s="6" t="s">
        <v>340</v>
      </c>
      <c r="AY314" s="6">
        <v>1576916100</v>
      </c>
      <c r="AZ314" s="6">
        <v>6</v>
      </c>
      <c r="BC314" s="6" t="s">
        <v>340</v>
      </c>
      <c r="BD314" s="6">
        <v>1437102400</v>
      </c>
      <c r="BE314" s="6">
        <v>13.6</v>
      </c>
      <c r="BH314" s="6" t="s">
        <v>340</v>
      </c>
      <c r="BI314" s="6">
        <v>1454774600</v>
      </c>
      <c r="BJ314" s="6">
        <v>7.2</v>
      </c>
      <c r="BM314" s="6" t="s">
        <v>340</v>
      </c>
      <c r="BN314" s="6">
        <v>1455698900</v>
      </c>
      <c r="BO314" s="6">
        <v>6.4</v>
      </c>
    </row>
    <row r="315" spans="6:67" x14ac:dyDescent="0.25">
      <c r="F315" s="6">
        <f t="shared" si="18"/>
        <v>1683279980</v>
      </c>
      <c r="G315" s="6">
        <f t="shared" si="19"/>
        <v>8.25</v>
      </c>
      <c r="T315" s="6" t="s">
        <v>341</v>
      </c>
      <c r="U315" s="6">
        <v>1817594600</v>
      </c>
      <c r="V315" s="6">
        <v>4.8</v>
      </c>
      <c r="Y315" s="6" t="s">
        <v>341</v>
      </c>
      <c r="Z315" s="6">
        <v>1687709900</v>
      </c>
      <c r="AA315" s="6">
        <v>2.9</v>
      </c>
      <c r="AD315" s="6" t="s">
        <v>341</v>
      </c>
      <c r="AE315" s="6">
        <v>1942432400</v>
      </c>
      <c r="AF315" s="6">
        <v>7.3</v>
      </c>
      <c r="AI315" s="6" t="s">
        <v>341</v>
      </c>
      <c r="AJ315" s="6">
        <v>1815553200</v>
      </c>
      <c r="AK315" s="6">
        <v>7</v>
      </c>
      <c r="AN315" s="6" t="s">
        <v>341</v>
      </c>
      <c r="AO315" s="6">
        <v>1710108300</v>
      </c>
      <c r="AP315" s="6">
        <v>18.2</v>
      </c>
      <c r="AS315" s="6" t="s">
        <v>341</v>
      </c>
      <c r="AT315" s="6">
        <v>1510519600</v>
      </c>
      <c r="AU315" s="6">
        <v>7.9</v>
      </c>
      <c r="AX315" s="6" t="s">
        <v>341</v>
      </c>
      <c r="AY315" s="6">
        <v>1485990300</v>
      </c>
      <c r="AZ315" s="6">
        <v>3.2</v>
      </c>
      <c r="BC315" s="6" t="s">
        <v>341</v>
      </c>
      <c r="BD315" s="6">
        <v>1577005599</v>
      </c>
      <c r="BE315" s="6">
        <v>6.8</v>
      </c>
      <c r="BH315" s="6" t="s">
        <v>341</v>
      </c>
      <c r="BI315" s="6">
        <v>1784832800</v>
      </c>
      <c r="BJ315" s="6">
        <v>5.9</v>
      </c>
      <c r="BM315" s="6" t="s">
        <v>341</v>
      </c>
      <c r="BN315" s="6">
        <v>1450916300</v>
      </c>
      <c r="BO315" s="6">
        <v>12.6</v>
      </c>
    </row>
    <row r="316" spans="6:67" x14ac:dyDescent="0.25">
      <c r="F316" s="6">
        <f t="shared" si="18"/>
        <v>1678266299.9000001</v>
      </c>
      <c r="G316" s="6">
        <f t="shared" si="19"/>
        <v>7.6599999999999993</v>
      </c>
      <c r="T316" s="6" t="s">
        <v>342</v>
      </c>
      <c r="U316" s="6">
        <v>1835283100</v>
      </c>
      <c r="V316" s="6">
        <v>8.5</v>
      </c>
      <c r="Y316" s="6" t="s">
        <v>342</v>
      </c>
      <c r="Z316" s="6">
        <v>1731920900</v>
      </c>
      <c r="AA316" s="6">
        <v>4.9000000000000004</v>
      </c>
      <c r="AD316" s="6" t="s">
        <v>342</v>
      </c>
      <c r="AE316" s="6">
        <v>1567605100</v>
      </c>
      <c r="AF316" s="6">
        <v>6.8</v>
      </c>
      <c r="AI316" s="6" t="s">
        <v>342</v>
      </c>
      <c r="AJ316" s="6">
        <v>1778677500</v>
      </c>
      <c r="AK316" s="6">
        <v>4.3</v>
      </c>
      <c r="AN316" s="6" t="s">
        <v>342</v>
      </c>
      <c r="AO316" s="6">
        <v>1700316000</v>
      </c>
      <c r="AP316" s="6">
        <v>11</v>
      </c>
      <c r="AS316" s="6" t="s">
        <v>342</v>
      </c>
      <c r="AT316" s="6">
        <v>1477663400</v>
      </c>
      <c r="AU316" s="6">
        <v>6.5</v>
      </c>
      <c r="AX316" s="6" t="s">
        <v>342</v>
      </c>
      <c r="AY316" s="6">
        <v>1485891400</v>
      </c>
      <c r="AZ316" s="6">
        <v>5.0999999999999996</v>
      </c>
      <c r="BC316" s="6" t="s">
        <v>342</v>
      </c>
      <c r="BD316" s="6">
        <v>1476753300</v>
      </c>
      <c r="BE316" s="6">
        <v>6</v>
      </c>
      <c r="BH316" s="6" t="s">
        <v>342</v>
      </c>
      <c r="BI316" s="6">
        <v>1451415799</v>
      </c>
      <c r="BJ316" s="6">
        <v>9.4</v>
      </c>
      <c r="BM316" s="6" t="s">
        <v>342</v>
      </c>
      <c r="BN316" s="6">
        <v>1441245900</v>
      </c>
      <c r="BO316" s="6">
        <v>11.7</v>
      </c>
    </row>
    <row r="317" spans="6:67" x14ac:dyDescent="0.25">
      <c r="F317" s="6">
        <f t="shared" si="18"/>
        <v>1594677239.9000001</v>
      </c>
      <c r="G317" s="6">
        <f t="shared" si="19"/>
        <v>7.42</v>
      </c>
      <c r="T317" s="6" t="s">
        <v>343</v>
      </c>
      <c r="U317" s="6">
        <v>1716636000</v>
      </c>
      <c r="V317" s="6">
        <v>5</v>
      </c>
      <c r="Y317" s="6" t="s">
        <v>343</v>
      </c>
      <c r="Z317" s="6">
        <v>2065160700</v>
      </c>
      <c r="AA317" s="6">
        <v>5.4</v>
      </c>
      <c r="AD317" s="6" t="s">
        <v>343</v>
      </c>
      <c r="AE317" s="6">
        <v>1590795800</v>
      </c>
      <c r="AF317" s="6">
        <v>5.9</v>
      </c>
      <c r="AI317" s="6" t="s">
        <v>343</v>
      </c>
      <c r="AJ317" s="6">
        <v>1798753300</v>
      </c>
      <c r="AK317" s="6">
        <v>7.1</v>
      </c>
      <c r="AN317" s="6" t="s">
        <v>343</v>
      </c>
      <c r="AO317" s="6">
        <v>2380439500</v>
      </c>
      <c r="AP317" s="6">
        <v>9.8000000000000007</v>
      </c>
      <c r="AS317" s="6" t="s">
        <v>343</v>
      </c>
      <c r="AT317" s="6">
        <v>1494007300</v>
      </c>
      <c r="AU317" s="6">
        <v>5.0999999999999996</v>
      </c>
      <c r="AX317" s="6" t="s">
        <v>343</v>
      </c>
      <c r="AY317" s="6">
        <v>2124500800</v>
      </c>
      <c r="AZ317" s="6">
        <v>6.2</v>
      </c>
      <c r="BC317" s="6" t="s">
        <v>343</v>
      </c>
      <c r="BD317" s="6">
        <v>1443471300</v>
      </c>
      <c r="BE317" s="6">
        <v>7.2</v>
      </c>
      <c r="BH317" s="6" t="s">
        <v>343</v>
      </c>
      <c r="BI317" s="6">
        <v>1466094500</v>
      </c>
      <c r="BJ317" s="6">
        <v>7.1</v>
      </c>
      <c r="BM317" s="6" t="s">
        <v>343</v>
      </c>
      <c r="BN317" s="6">
        <v>1698503900</v>
      </c>
      <c r="BO317" s="6">
        <v>6.1</v>
      </c>
    </row>
    <row r="318" spans="6:67" x14ac:dyDescent="0.25">
      <c r="F318" s="6">
        <f t="shared" si="18"/>
        <v>1777836310</v>
      </c>
      <c r="G318" s="6">
        <f t="shared" si="19"/>
        <v>6.49</v>
      </c>
      <c r="T318" s="6" t="s">
        <v>344</v>
      </c>
      <c r="U318" s="6">
        <v>1867977500</v>
      </c>
      <c r="V318" s="6">
        <v>7.7</v>
      </c>
      <c r="Y318" s="6" t="s">
        <v>344</v>
      </c>
      <c r="Z318" s="6">
        <v>1526158000</v>
      </c>
      <c r="AA318" s="6">
        <v>3</v>
      </c>
      <c r="AD318" s="6" t="s">
        <v>344</v>
      </c>
      <c r="AE318" s="6">
        <v>1557871100</v>
      </c>
      <c r="AF318" s="6">
        <v>7.4</v>
      </c>
      <c r="AI318" s="6" t="s">
        <v>344</v>
      </c>
      <c r="AJ318" s="6">
        <v>1979256700</v>
      </c>
      <c r="AK318" s="6">
        <v>7.7</v>
      </c>
      <c r="AN318" s="6" t="s">
        <v>344</v>
      </c>
      <c r="AO318" s="6">
        <v>1964895500</v>
      </c>
      <c r="AP318" s="6">
        <v>10</v>
      </c>
      <c r="AS318" s="6" t="s">
        <v>344</v>
      </c>
      <c r="AT318" s="6">
        <v>1512788000</v>
      </c>
      <c r="AU318" s="6">
        <v>5.7</v>
      </c>
      <c r="AX318" s="6" t="s">
        <v>344</v>
      </c>
      <c r="AY318" s="6">
        <v>1481248400</v>
      </c>
      <c r="AZ318" s="6">
        <v>5.5</v>
      </c>
      <c r="BC318" s="6" t="s">
        <v>344</v>
      </c>
      <c r="BD318" s="6">
        <v>1452453200</v>
      </c>
      <c r="BE318" s="6">
        <v>6</v>
      </c>
      <c r="BH318" s="6" t="s">
        <v>344</v>
      </c>
      <c r="BI318" s="6">
        <v>1493746100</v>
      </c>
      <c r="BJ318" s="6">
        <v>7</v>
      </c>
      <c r="BM318" s="6" t="s">
        <v>344</v>
      </c>
      <c r="BN318" s="6">
        <v>1435859900</v>
      </c>
      <c r="BO318" s="6">
        <v>8.6999999999999993</v>
      </c>
    </row>
    <row r="319" spans="6:67" x14ac:dyDescent="0.25">
      <c r="F319" s="6">
        <f t="shared" si="18"/>
        <v>1627225440</v>
      </c>
      <c r="G319" s="6">
        <f t="shared" si="19"/>
        <v>6.87</v>
      </c>
      <c r="T319" s="6" t="s">
        <v>345</v>
      </c>
      <c r="U319" s="6">
        <v>2051180900</v>
      </c>
      <c r="V319" s="6">
        <v>10.5</v>
      </c>
      <c r="Y319" s="6" t="s">
        <v>345</v>
      </c>
      <c r="Z319" s="6">
        <v>1703228800</v>
      </c>
      <c r="AA319" s="6">
        <v>5.3</v>
      </c>
      <c r="AD319" s="6" t="s">
        <v>345</v>
      </c>
      <c r="AE319" s="6">
        <v>1693933700</v>
      </c>
      <c r="AF319" s="6">
        <v>7.8</v>
      </c>
      <c r="AI319" s="6" t="s">
        <v>345</v>
      </c>
      <c r="AJ319" s="6">
        <v>1706564300</v>
      </c>
      <c r="AK319" s="6">
        <v>8.9</v>
      </c>
      <c r="AN319" s="6" t="s">
        <v>345</v>
      </c>
      <c r="AO319" s="6">
        <v>2084060300</v>
      </c>
      <c r="AP319" s="6">
        <v>16.399999999999999</v>
      </c>
      <c r="AS319" s="6" t="s">
        <v>345</v>
      </c>
      <c r="AT319" s="6">
        <v>1498833600</v>
      </c>
      <c r="AU319" s="6">
        <v>6.5</v>
      </c>
      <c r="AX319" s="6" t="s">
        <v>345</v>
      </c>
      <c r="AY319" s="6">
        <v>1589127200</v>
      </c>
      <c r="AZ319" s="6">
        <v>6.5</v>
      </c>
      <c r="BC319" s="6" t="s">
        <v>345</v>
      </c>
      <c r="BD319" s="6">
        <v>1448943500</v>
      </c>
      <c r="BE319" s="6">
        <v>5.5</v>
      </c>
      <c r="BH319" s="6" t="s">
        <v>345</v>
      </c>
      <c r="BI319" s="6">
        <v>1630855300</v>
      </c>
      <c r="BJ319" s="6">
        <v>6.2</v>
      </c>
      <c r="BM319" s="6" t="s">
        <v>345</v>
      </c>
      <c r="BN319" s="6">
        <v>1460180400</v>
      </c>
      <c r="BO319" s="6">
        <v>5.6</v>
      </c>
    </row>
    <row r="320" spans="6:67" x14ac:dyDescent="0.25">
      <c r="F320" s="6">
        <f t="shared" si="18"/>
        <v>1686690800</v>
      </c>
      <c r="G320" s="6">
        <f t="shared" si="19"/>
        <v>7.92</v>
      </c>
      <c r="T320" s="6" t="s">
        <v>346</v>
      </c>
      <c r="U320" s="6">
        <v>2014775300</v>
      </c>
      <c r="V320" s="6">
        <v>3.6</v>
      </c>
      <c r="Y320" s="6" t="s">
        <v>346</v>
      </c>
      <c r="Z320" s="6">
        <v>1709892400</v>
      </c>
      <c r="AA320" s="6">
        <v>3.4</v>
      </c>
      <c r="AD320" s="6" t="s">
        <v>346</v>
      </c>
      <c r="AE320" s="6">
        <v>2144178300</v>
      </c>
      <c r="AF320" s="6">
        <v>7.6</v>
      </c>
      <c r="AI320" s="6" t="s">
        <v>346</v>
      </c>
      <c r="AJ320" s="6">
        <v>1698932700</v>
      </c>
      <c r="AK320" s="6">
        <v>6.3</v>
      </c>
      <c r="AN320" s="6" t="s">
        <v>346</v>
      </c>
      <c r="AO320" s="6">
        <v>1891053900</v>
      </c>
      <c r="AP320" s="6">
        <v>19.7</v>
      </c>
      <c r="AS320" s="6" t="s">
        <v>346</v>
      </c>
      <c r="AT320" s="6">
        <v>1515520500</v>
      </c>
      <c r="AU320" s="6">
        <v>7</v>
      </c>
      <c r="AX320" s="6" t="s">
        <v>346</v>
      </c>
      <c r="AY320" s="6">
        <v>1798849900</v>
      </c>
      <c r="AZ320" s="6">
        <v>5.4</v>
      </c>
      <c r="BC320" s="6" t="s">
        <v>346</v>
      </c>
      <c r="BD320" s="6">
        <v>1424397600</v>
      </c>
      <c r="BE320" s="6">
        <v>6.9</v>
      </c>
      <c r="BH320" s="6" t="s">
        <v>346</v>
      </c>
      <c r="BI320" s="6">
        <v>1472956901</v>
      </c>
      <c r="BJ320" s="6">
        <v>6.4</v>
      </c>
      <c r="BM320" s="6" t="s">
        <v>346</v>
      </c>
      <c r="BN320" s="6">
        <v>1436949000</v>
      </c>
      <c r="BO320" s="6">
        <v>4.9000000000000004</v>
      </c>
    </row>
    <row r="321" spans="6:67" x14ac:dyDescent="0.25">
      <c r="F321" s="6">
        <f t="shared" si="18"/>
        <v>1710750650.0999999</v>
      </c>
      <c r="G321" s="6">
        <f t="shared" si="19"/>
        <v>7.12</v>
      </c>
      <c r="T321" s="6" t="s">
        <v>347</v>
      </c>
      <c r="U321" s="6">
        <v>1742880000</v>
      </c>
      <c r="V321" s="6">
        <v>5.7</v>
      </c>
      <c r="Y321" s="6" t="s">
        <v>347</v>
      </c>
      <c r="Z321" s="6">
        <v>1739965200</v>
      </c>
      <c r="AA321" s="6">
        <v>4.9000000000000004</v>
      </c>
      <c r="AD321" s="6" t="s">
        <v>347</v>
      </c>
      <c r="AE321" s="6">
        <v>1925625300</v>
      </c>
      <c r="AF321" s="6">
        <v>6.2</v>
      </c>
      <c r="AI321" s="6" t="s">
        <v>347</v>
      </c>
      <c r="AJ321" s="6">
        <v>1969822900</v>
      </c>
      <c r="AK321" s="6">
        <v>4.4000000000000004</v>
      </c>
      <c r="AN321" s="6" t="s">
        <v>347</v>
      </c>
      <c r="AO321" s="6">
        <v>1768841800</v>
      </c>
      <c r="AP321" s="6">
        <v>18.399999999999999</v>
      </c>
      <c r="AS321" s="6" t="s">
        <v>347</v>
      </c>
      <c r="AT321" s="6">
        <v>1511549200</v>
      </c>
      <c r="AU321" s="6">
        <v>7.6</v>
      </c>
      <c r="AX321" s="6" t="s">
        <v>347</v>
      </c>
      <c r="AY321" s="6">
        <v>1793211500</v>
      </c>
      <c r="AZ321" s="6">
        <v>13.9</v>
      </c>
      <c r="BC321" s="6" t="s">
        <v>347</v>
      </c>
      <c r="BD321" s="6">
        <v>1458868500</v>
      </c>
      <c r="BE321" s="6">
        <v>6.2</v>
      </c>
      <c r="BH321" s="6" t="s">
        <v>347</v>
      </c>
      <c r="BI321" s="6">
        <v>1617924799</v>
      </c>
      <c r="BJ321" s="6">
        <v>6.1</v>
      </c>
      <c r="BM321" s="6" t="s">
        <v>347</v>
      </c>
      <c r="BN321" s="6">
        <v>1544517500</v>
      </c>
      <c r="BO321" s="6">
        <v>5.6</v>
      </c>
    </row>
    <row r="322" spans="6:67" x14ac:dyDescent="0.25">
      <c r="F322" s="6">
        <f t="shared" si="18"/>
        <v>1707320669.9000001</v>
      </c>
      <c r="G322" s="6">
        <f t="shared" si="19"/>
        <v>7.8999999999999986</v>
      </c>
      <c r="T322" s="6" t="s">
        <v>348</v>
      </c>
      <c r="U322" s="6">
        <v>2395021100</v>
      </c>
      <c r="V322" s="6">
        <v>3.9</v>
      </c>
      <c r="Y322" s="6" t="s">
        <v>348</v>
      </c>
      <c r="Z322" s="6">
        <v>1672456100</v>
      </c>
      <c r="AA322" s="6">
        <v>3.8</v>
      </c>
      <c r="AD322" s="6" t="s">
        <v>348</v>
      </c>
      <c r="AE322" s="6">
        <v>1703219300</v>
      </c>
      <c r="AF322" s="6">
        <v>5.7</v>
      </c>
      <c r="AI322" s="6" t="s">
        <v>348</v>
      </c>
      <c r="AJ322" s="6">
        <v>1610464800</v>
      </c>
      <c r="AK322" s="6">
        <v>4.9000000000000004</v>
      </c>
      <c r="AN322" s="6" t="s">
        <v>348</v>
      </c>
      <c r="AO322" s="6">
        <v>1767765100</v>
      </c>
      <c r="AP322" s="6">
        <v>16.2</v>
      </c>
      <c r="AS322" s="6" t="s">
        <v>348</v>
      </c>
      <c r="AT322" s="6">
        <v>1661453600</v>
      </c>
      <c r="AU322" s="6">
        <v>4.5999999999999996</v>
      </c>
      <c r="AX322" s="6" t="s">
        <v>348</v>
      </c>
      <c r="AY322" s="6">
        <v>1491942000</v>
      </c>
      <c r="AZ322" s="6">
        <v>8.3000000000000007</v>
      </c>
      <c r="BC322" s="6" t="s">
        <v>348</v>
      </c>
      <c r="BD322" s="6">
        <v>1459609999</v>
      </c>
      <c r="BE322" s="6">
        <v>5.3</v>
      </c>
      <c r="BH322" s="6" t="s">
        <v>348</v>
      </c>
      <c r="BI322" s="6">
        <v>1458994201</v>
      </c>
      <c r="BJ322" s="6">
        <v>8</v>
      </c>
      <c r="BM322" s="6" t="s">
        <v>348</v>
      </c>
      <c r="BN322" s="6">
        <v>1709151600</v>
      </c>
      <c r="BO322" s="6">
        <v>4.7</v>
      </c>
    </row>
    <row r="323" spans="6:67" x14ac:dyDescent="0.25">
      <c r="F323" s="6">
        <f>AVERAGE(U322,Z322,AE322,AJ322,AO322,AT322,AY322,BD322,BI322,BN322)</f>
        <v>1693007780</v>
      </c>
      <c r="G323" s="6">
        <f>AVERAGE(V322,AA322,AF322,AK322,AP322,AU322,AZ322,BE322,BJ322,BO322)</f>
        <v>6.5400000000000009</v>
      </c>
      <c r="T323" s="6" t="s">
        <v>349</v>
      </c>
      <c r="U323" s="6">
        <v>2170827300</v>
      </c>
      <c r="V323" s="6">
        <v>3.7</v>
      </c>
      <c r="Y323" s="6" t="s">
        <v>349</v>
      </c>
      <c r="Z323" s="6">
        <v>1710925000</v>
      </c>
      <c r="AA323" s="6">
        <v>5.4</v>
      </c>
      <c r="AD323" s="6" t="s">
        <v>349</v>
      </c>
      <c r="AE323" s="6">
        <v>1743625500</v>
      </c>
      <c r="AF323" s="6">
        <v>7.5</v>
      </c>
      <c r="AI323" s="6" t="s">
        <v>349</v>
      </c>
      <c r="AJ323" s="6">
        <v>1672043300</v>
      </c>
      <c r="AK323" s="6">
        <v>8.3000000000000007</v>
      </c>
      <c r="AN323" s="6" t="s">
        <v>349</v>
      </c>
      <c r="AO323" s="6">
        <v>2055140000</v>
      </c>
      <c r="AP323" s="6">
        <v>24.2</v>
      </c>
      <c r="AS323" s="6" t="s">
        <v>349</v>
      </c>
      <c r="AT323" s="6">
        <v>1808435800</v>
      </c>
      <c r="AU323" s="6">
        <v>4.3</v>
      </c>
      <c r="AX323" s="6" t="s">
        <v>349</v>
      </c>
      <c r="AY323" s="6">
        <v>1519415100</v>
      </c>
      <c r="AZ323" s="6">
        <v>5.6</v>
      </c>
      <c r="BC323" s="6" t="s">
        <v>349</v>
      </c>
      <c r="BD323" s="6">
        <v>1700262401</v>
      </c>
      <c r="BE323" s="6">
        <v>5.9</v>
      </c>
      <c r="BH323" s="6" t="s">
        <v>349</v>
      </c>
      <c r="BI323" s="6">
        <v>1719926400</v>
      </c>
      <c r="BJ323" s="6">
        <v>4.7</v>
      </c>
      <c r="BM323" s="6" t="s">
        <v>349</v>
      </c>
      <c r="BN323" s="6">
        <v>1441903300</v>
      </c>
      <c r="BO323" s="6">
        <v>5.2</v>
      </c>
    </row>
    <row r="324" spans="6:67" x14ac:dyDescent="0.25">
      <c r="F324" s="6">
        <f t="shared" ref="F324:F349" si="20">AVERAGE(U323,Z323,AE323,AJ323,AO323,AT323,AY323,BD323,BI323,BN323)</f>
        <v>1754250410.0999999</v>
      </c>
      <c r="G324" s="6">
        <f t="shared" ref="G324:G349" si="21">AVERAGE(V323,AA323,AF323,AK323,AP323,AU323,AZ323,BE323,BJ323,BO323)</f>
        <v>7.4800000000000013</v>
      </c>
      <c r="T324" s="6" t="s">
        <v>350</v>
      </c>
      <c r="U324" s="6">
        <v>2090990400</v>
      </c>
      <c r="V324" s="6">
        <v>6.5</v>
      </c>
      <c r="Y324" s="6" t="s">
        <v>350</v>
      </c>
      <c r="Z324" s="6">
        <v>2435813900</v>
      </c>
      <c r="AA324" s="6">
        <v>4.2</v>
      </c>
      <c r="AD324" s="6" t="s">
        <v>350</v>
      </c>
      <c r="AE324" s="6">
        <v>1646945200</v>
      </c>
      <c r="AF324" s="6">
        <v>5.9</v>
      </c>
      <c r="AI324" s="6" t="s">
        <v>350</v>
      </c>
      <c r="AJ324" s="6">
        <v>1649199600</v>
      </c>
      <c r="AK324" s="6">
        <v>10.5</v>
      </c>
      <c r="AN324" s="6" t="s">
        <v>350</v>
      </c>
      <c r="AO324" s="6">
        <v>1797998700</v>
      </c>
      <c r="AP324" s="6">
        <v>21.5</v>
      </c>
      <c r="AS324" s="6" t="s">
        <v>350</v>
      </c>
      <c r="AT324" s="6">
        <v>1497980700</v>
      </c>
      <c r="AU324" s="6">
        <v>7.3</v>
      </c>
      <c r="AX324" s="6" t="s">
        <v>350</v>
      </c>
      <c r="AY324" s="6">
        <v>2164302000</v>
      </c>
      <c r="AZ324" s="6">
        <v>4.3</v>
      </c>
      <c r="BC324" s="6" t="s">
        <v>350</v>
      </c>
      <c r="BD324" s="6">
        <v>1465384600</v>
      </c>
      <c r="BE324" s="6">
        <v>7.4</v>
      </c>
      <c r="BH324" s="6" t="s">
        <v>350</v>
      </c>
      <c r="BI324" s="6">
        <v>1575652501</v>
      </c>
      <c r="BJ324" s="6">
        <v>6.9</v>
      </c>
      <c r="BM324" s="6" t="s">
        <v>350</v>
      </c>
      <c r="BN324" s="6">
        <v>1636881800</v>
      </c>
      <c r="BO324" s="6">
        <v>6.9</v>
      </c>
    </row>
    <row r="325" spans="6:67" x14ac:dyDescent="0.25">
      <c r="F325" s="6">
        <f t="shared" si="20"/>
        <v>1796114940.0999999</v>
      </c>
      <c r="G325" s="6">
        <f t="shared" si="21"/>
        <v>8.14</v>
      </c>
      <c r="T325" s="6" t="s">
        <v>351</v>
      </c>
      <c r="U325" s="6">
        <v>2461052200</v>
      </c>
      <c r="V325" s="6">
        <v>4</v>
      </c>
      <c r="Y325" s="6" t="s">
        <v>351</v>
      </c>
      <c r="Z325" s="6">
        <v>1881056100</v>
      </c>
      <c r="AA325" s="6">
        <v>2.7</v>
      </c>
      <c r="AD325" s="6" t="s">
        <v>351</v>
      </c>
      <c r="AE325" s="6">
        <v>1781338500</v>
      </c>
      <c r="AF325" s="6">
        <v>5.9</v>
      </c>
      <c r="AI325" s="6" t="s">
        <v>351</v>
      </c>
      <c r="AJ325" s="6">
        <v>1667351800</v>
      </c>
      <c r="AK325" s="6">
        <v>5.2</v>
      </c>
      <c r="AN325" s="6" t="s">
        <v>351</v>
      </c>
      <c r="AO325" s="6">
        <v>1757310000</v>
      </c>
      <c r="AP325" s="6">
        <v>16</v>
      </c>
      <c r="AS325" s="6" t="s">
        <v>351</v>
      </c>
      <c r="AT325" s="6">
        <v>1665379000</v>
      </c>
      <c r="AU325" s="6">
        <v>8</v>
      </c>
      <c r="AX325" s="6" t="s">
        <v>351</v>
      </c>
      <c r="AY325" s="6">
        <v>1778589300</v>
      </c>
      <c r="AZ325" s="6">
        <v>5.8</v>
      </c>
      <c r="BC325" s="6" t="s">
        <v>351</v>
      </c>
      <c r="BD325" s="6">
        <v>1455074000</v>
      </c>
      <c r="BE325" s="6">
        <v>9.8000000000000007</v>
      </c>
      <c r="BH325" s="6" t="s">
        <v>351</v>
      </c>
      <c r="BI325" s="6">
        <v>1465936200</v>
      </c>
      <c r="BJ325" s="6">
        <v>7.2</v>
      </c>
      <c r="BM325" s="6" t="s">
        <v>351</v>
      </c>
      <c r="BN325" s="6">
        <v>1434896700</v>
      </c>
      <c r="BO325" s="6">
        <v>5.2</v>
      </c>
    </row>
    <row r="326" spans="6:67" x14ac:dyDescent="0.25">
      <c r="F326" s="6">
        <f t="shared" si="20"/>
        <v>1734798380</v>
      </c>
      <c r="G326" s="6">
        <f t="shared" si="21"/>
        <v>6.9799999999999995</v>
      </c>
      <c r="T326" s="6" t="s">
        <v>352</v>
      </c>
      <c r="U326" s="6">
        <v>2083019500</v>
      </c>
      <c r="V326" s="6">
        <v>6.3</v>
      </c>
      <c r="Y326" s="6" t="s">
        <v>352</v>
      </c>
      <c r="Z326" s="6">
        <v>1616894900</v>
      </c>
      <c r="AA326" s="6">
        <v>4.0999999999999996</v>
      </c>
      <c r="AD326" s="6" t="s">
        <v>352</v>
      </c>
      <c r="AE326" s="6">
        <v>1708078000</v>
      </c>
      <c r="AF326" s="6">
        <v>6.4</v>
      </c>
      <c r="AI326" s="6" t="s">
        <v>352</v>
      </c>
      <c r="AJ326" s="6">
        <v>1750610700</v>
      </c>
      <c r="AK326" s="6">
        <v>6.8</v>
      </c>
      <c r="AN326" s="6" t="s">
        <v>352</v>
      </c>
      <c r="AO326" s="6">
        <v>1779389500</v>
      </c>
      <c r="AP326" s="6">
        <v>7.7</v>
      </c>
      <c r="AS326" s="6" t="s">
        <v>352</v>
      </c>
      <c r="AT326" s="6">
        <v>1514986700</v>
      </c>
      <c r="AU326" s="6">
        <v>6.4</v>
      </c>
      <c r="AX326" s="6" t="s">
        <v>352</v>
      </c>
      <c r="AY326" s="6">
        <v>1502340600</v>
      </c>
      <c r="AZ326" s="6">
        <v>5.0999999999999996</v>
      </c>
      <c r="BC326" s="6" t="s">
        <v>352</v>
      </c>
      <c r="BD326" s="6">
        <v>1689315799</v>
      </c>
      <c r="BE326" s="6">
        <v>7.9</v>
      </c>
      <c r="BH326" s="6" t="s">
        <v>352</v>
      </c>
      <c r="BI326" s="6">
        <v>1464043300</v>
      </c>
      <c r="BJ326" s="6">
        <v>9.9</v>
      </c>
      <c r="BM326" s="6" t="s">
        <v>352</v>
      </c>
      <c r="BN326" s="6">
        <v>1498673800</v>
      </c>
      <c r="BO326" s="6">
        <v>5.2</v>
      </c>
    </row>
    <row r="327" spans="6:67" x14ac:dyDescent="0.25">
      <c r="F327" s="6">
        <f t="shared" si="20"/>
        <v>1660735279.9000001</v>
      </c>
      <c r="G327" s="6">
        <f t="shared" si="21"/>
        <v>6.58</v>
      </c>
      <c r="T327" s="6" t="s">
        <v>353</v>
      </c>
      <c r="U327" s="6">
        <v>1803924100</v>
      </c>
      <c r="V327" s="6">
        <v>9.4</v>
      </c>
      <c r="Y327" s="6" t="s">
        <v>353</v>
      </c>
      <c r="Z327" s="6">
        <v>1598067500</v>
      </c>
      <c r="AA327" s="6">
        <v>4.5</v>
      </c>
      <c r="AD327" s="6" t="s">
        <v>353</v>
      </c>
      <c r="AE327" s="6">
        <v>1662932600</v>
      </c>
      <c r="AF327" s="6">
        <v>7</v>
      </c>
      <c r="AI327" s="6" t="s">
        <v>353</v>
      </c>
      <c r="AJ327" s="6">
        <v>1658858400</v>
      </c>
      <c r="AK327" s="6">
        <v>6.6</v>
      </c>
      <c r="AN327" s="6" t="s">
        <v>353</v>
      </c>
      <c r="AO327" s="6">
        <v>1934246000</v>
      </c>
      <c r="AP327" s="6">
        <v>14.8</v>
      </c>
      <c r="AS327" s="6" t="s">
        <v>353</v>
      </c>
      <c r="AT327" s="6">
        <v>1500644800</v>
      </c>
      <c r="AU327" s="6">
        <v>6.3</v>
      </c>
      <c r="AX327" s="6" t="s">
        <v>353</v>
      </c>
      <c r="AY327" s="6">
        <v>1522093300</v>
      </c>
      <c r="AZ327" s="6">
        <v>6.1</v>
      </c>
      <c r="BC327" s="6" t="s">
        <v>353</v>
      </c>
      <c r="BD327" s="6">
        <v>1523055599</v>
      </c>
      <c r="BE327" s="6">
        <v>5.6</v>
      </c>
      <c r="BH327" s="6" t="s">
        <v>353</v>
      </c>
      <c r="BI327" s="6">
        <v>1613557800</v>
      </c>
      <c r="BJ327" s="6">
        <v>7.7</v>
      </c>
      <c r="BM327" s="6" t="s">
        <v>353</v>
      </c>
      <c r="BN327" s="6">
        <v>1444935800</v>
      </c>
      <c r="BO327" s="6">
        <v>4.9000000000000004</v>
      </c>
    </row>
    <row r="328" spans="6:67" x14ac:dyDescent="0.25">
      <c r="F328" s="6">
        <f t="shared" si="20"/>
        <v>1626231589.9000001</v>
      </c>
      <c r="G328" s="6">
        <f t="shared" si="21"/>
        <v>7.2900000000000009</v>
      </c>
      <c r="T328" s="6" t="s">
        <v>354</v>
      </c>
      <c r="U328" s="6">
        <v>2090783700</v>
      </c>
      <c r="V328" s="6">
        <v>4.7</v>
      </c>
      <c r="Y328" s="6" t="s">
        <v>354</v>
      </c>
      <c r="Z328" s="6">
        <v>1591990500</v>
      </c>
      <c r="AA328" s="6">
        <v>3.7</v>
      </c>
      <c r="AD328" s="6" t="s">
        <v>354</v>
      </c>
      <c r="AE328" s="6">
        <v>2002337700</v>
      </c>
      <c r="AF328" s="6">
        <v>6.9</v>
      </c>
      <c r="AI328" s="6" t="s">
        <v>354</v>
      </c>
      <c r="AJ328" s="6">
        <v>1722782500</v>
      </c>
      <c r="AK328" s="6">
        <v>6.3</v>
      </c>
      <c r="AN328" s="6" t="s">
        <v>354</v>
      </c>
      <c r="AO328" s="6">
        <v>1782036900</v>
      </c>
      <c r="AP328" s="6">
        <v>6.2</v>
      </c>
      <c r="AS328" s="6" t="s">
        <v>354</v>
      </c>
      <c r="AT328" s="6">
        <v>1921178300</v>
      </c>
      <c r="AU328" s="6">
        <v>5.3</v>
      </c>
      <c r="AX328" s="6" t="s">
        <v>354</v>
      </c>
      <c r="AY328" s="6">
        <v>1494765700</v>
      </c>
      <c r="AZ328" s="6">
        <v>8.3000000000000007</v>
      </c>
      <c r="BC328" s="6" t="s">
        <v>354</v>
      </c>
      <c r="BD328" s="6">
        <v>1432529400</v>
      </c>
      <c r="BE328" s="6">
        <v>6.5</v>
      </c>
      <c r="BH328" s="6" t="s">
        <v>354</v>
      </c>
      <c r="BI328" s="6">
        <v>1483172600</v>
      </c>
      <c r="BJ328" s="6">
        <v>6.3</v>
      </c>
      <c r="BM328" s="6" t="s">
        <v>354</v>
      </c>
      <c r="BN328" s="6">
        <v>1462334500</v>
      </c>
      <c r="BO328" s="6">
        <v>6.4</v>
      </c>
    </row>
    <row r="329" spans="6:67" x14ac:dyDescent="0.25">
      <c r="F329" s="6">
        <f t="shared" si="20"/>
        <v>1698391180</v>
      </c>
      <c r="G329" s="6">
        <f t="shared" si="21"/>
        <v>6.0600000000000005</v>
      </c>
      <c r="T329" s="6" t="s">
        <v>355</v>
      </c>
      <c r="U329" s="6">
        <v>2053457100</v>
      </c>
      <c r="V329" s="6">
        <v>3.5</v>
      </c>
      <c r="Y329" s="6" t="s">
        <v>355</v>
      </c>
      <c r="Z329" s="6">
        <v>1677548300</v>
      </c>
      <c r="AA329" s="6">
        <v>5.5</v>
      </c>
      <c r="AD329" s="6" t="s">
        <v>355</v>
      </c>
      <c r="AE329" s="6">
        <v>1924895400</v>
      </c>
      <c r="AF329" s="6">
        <v>5.4</v>
      </c>
      <c r="AI329" s="6" t="s">
        <v>355</v>
      </c>
      <c r="AJ329" s="6">
        <v>1851532900</v>
      </c>
      <c r="AK329" s="6">
        <v>17.600000000000001</v>
      </c>
      <c r="AN329" s="6" t="s">
        <v>355</v>
      </c>
      <c r="AO329" s="6">
        <v>1722785900</v>
      </c>
      <c r="AP329" s="6">
        <v>9</v>
      </c>
      <c r="AS329" s="6" t="s">
        <v>355</v>
      </c>
      <c r="AT329" s="6">
        <v>1553515900</v>
      </c>
      <c r="AU329" s="6">
        <v>5.3</v>
      </c>
      <c r="AX329" s="6" t="s">
        <v>355</v>
      </c>
      <c r="AY329" s="6">
        <v>1509874600</v>
      </c>
      <c r="AZ329" s="6">
        <v>4.5</v>
      </c>
      <c r="BC329" s="6" t="s">
        <v>355</v>
      </c>
      <c r="BD329" s="6">
        <v>1433675400</v>
      </c>
      <c r="BE329" s="6">
        <v>6.8</v>
      </c>
      <c r="BH329" s="6" t="s">
        <v>355</v>
      </c>
      <c r="BI329" s="6">
        <v>1440538600</v>
      </c>
      <c r="BJ329" s="6">
        <v>5.5</v>
      </c>
      <c r="BM329" s="6" t="s">
        <v>355</v>
      </c>
      <c r="BN329" s="6">
        <v>1624333800</v>
      </c>
      <c r="BO329" s="6">
        <v>5.5</v>
      </c>
    </row>
    <row r="330" spans="6:67" x14ac:dyDescent="0.25">
      <c r="F330" s="6">
        <f t="shared" si="20"/>
        <v>1679215790</v>
      </c>
      <c r="G330" s="6">
        <f t="shared" si="21"/>
        <v>6.8599999999999994</v>
      </c>
      <c r="T330" s="6" t="s">
        <v>356</v>
      </c>
      <c r="U330" s="6">
        <v>1848910400</v>
      </c>
      <c r="V330" s="6">
        <v>4.4000000000000004</v>
      </c>
      <c r="Y330" s="6" t="s">
        <v>356</v>
      </c>
      <c r="Z330" s="6">
        <v>1694031000</v>
      </c>
      <c r="AA330" s="6">
        <v>6.7</v>
      </c>
      <c r="AD330" s="6" t="s">
        <v>356</v>
      </c>
      <c r="AE330" s="6">
        <v>1845047500</v>
      </c>
      <c r="AF330" s="6">
        <v>5.8</v>
      </c>
      <c r="AI330" s="6" t="s">
        <v>356</v>
      </c>
      <c r="AJ330" s="6">
        <v>1692887800</v>
      </c>
      <c r="AK330" s="6">
        <v>20.399999999999999</v>
      </c>
      <c r="AN330" s="6" t="s">
        <v>356</v>
      </c>
      <c r="AO330" s="6">
        <v>1839566500</v>
      </c>
      <c r="AP330" s="6">
        <v>6.4</v>
      </c>
      <c r="AS330" s="6" t="s">
        <v>356</v>
      </c>
      <c r="AT330" s="6">
        <v>2297989800</v>
      </c>
      <c r="AU330" s="6">
        <v>5.9</v>
      </c>
      <c r="AX330" s="6" t="s">
        <v>356</v>
      </c>
      <c r="AY330" s="6">
        <v>1511190400</v>
      </c>
      <c r="AZ330" s="6">
        <v>14.8</v>
      </c>
      <c r="BC330" s="6" t="s">
        <v>356</v>
      </c>
      <c r="BD330" s="6">
        <v>1496135701</v>
      </c>
      <c r="BE330" s="6">
        <v>6.3</v>
      </c>
      <c r="BH330" s="6" t="s">
        <v>356</v>
      </c>
      <c r="BI330" s="6">
        <v>1703821200</v>
      </c>
      <c r="BJ330" s="6">
        <v>5.3</v>
      </c>
      <c r="BM330" s="6" t="s">
        <v>356</v>
      </c>
      <c r="BN330" s="6">
        <v>1799962300</v>
      </c>
      <c r="BO330" s="6">
        <v>4.8</v>
      </c>
    </row>
    <row r="331" spans="6:67" x14ac:dyDescent="0.25">
      <c r="F331" s="6">
        <f t="shared" si="20"/>
        <v>1772954260.0999999</v>
      </c>
      <c r="G331" s="6">
        <f t="shared" si="21"/>
        <v>8.0799999999999983</v>
      </c>
      <c r="T331" s="6" t="s">
        <v>357</v>
      </c>
      <c r="U331" s="6">
        <v>2107138500</v>
      </c>
      <c r="V331" s="6">
        <v>5.3</v>
      </c>
      <c r="Y331" s="6" t="s">
        <v>357</v>
      </c>
      <c r="Z331" s="6">
        <v>2242424100</v>
      </c>
      <c r="AA331" s="6">
        <v>3.5</v>
      </c>
      <c r="AD331" s="6" t="s">
        <v>357</v>
      </c>
      <c r="AE331" s="6">
        <v>1767876600</v>
      </c>
      <c r="AF331" s="6">
        <v>5.6</v>
      </c>
      <c r="AI331" s="6" t="s">
        <v>357</v>
      </c>
      <c r="AJ331" s="6">
        <v>1823510500</v>
      </c>
      <c r="AK331" s="6">
        <v>8</v>
      </c>
      <c r="AN331" s="6" t="s">
        <v>357</v>
      </c>
      <c r="AO331" s="6">
        <v>1778857500</v>
      </c>
      <c r="AP331" s="6">
        <v>7</v>
      </c>
      <c r="AS331" s="6" t="s">
        <v>357</v>
      </c>
      <c r="AT331" s="6">
        <v>1524780600</v>
      </c>
      <c r="AU331" s="6">
        <v>6.2</v>
      </c>
      <c r="AX331" s="6" t="s">
        <v>357</v>
      </c>
      <c r="AY331" s="6">
        <v>2184232600</v>
      </c>
      <c r="AZ331" s="6">
        <v>5.7</v>
      </c>
      <c r="BC331" s="6" t="s">
        <v>357</v>
      </c>
      <c r="BD331" s="6">
        <v>1953870500</v>
      </c>
      <c r="BE331" s="6">
        <v>4.7</v>
      </c>
      <c r="BH331" s="6" t="s">
        <v>357</v>
      </c>
      <c r="BI331" s="6">
        <v>1461239700</v>
      </c>
      <c r="BJ331" s="6">
        <v>6.6</v>
      </c>
      <c r="BM331" s="6" t="s">
        <v>357</v>
      </c>
      <c r="BN331" s="6">
        <v>1463854300</v>
      </c>
      <c r="BO331" s="6">
        <v>5.7</v>
      </c>
    </row>
    <row r="332" spans="6:67" x14ac:dyDescent="0.25">
      <c r="F332" s="6">
        <f t="shared" si="20"/>
        <v>1830778490</v>
      </c>
      <c r="G332" s="6">
        <f t="shared" si="21"/>
        <v>5.830000000000001</v>
      </c>
      <c r="T332" s="6" t="s">
        <v>358</v>
      </c>
      <c r="U332" s="6">
        <v>2076619300</v>
      </c>
      <c r="V332" s="6">
        <v>4.0999999999999996</v>
      </c>
      <c r="Y332" s="6" t="s">
        <v>358</v>
      </c>
      <c r="Z332" s="6">
        <v>1689815500</v>
      </c>
      <c r="AA332" s="6">
        <v>4.5</v>
      </c>
      <c r="AD332" s="6" t="s">
        <v>358</v>
      </c>
      <c r="AE332" s="6">
        <v>1758261600</v>
      </c>
      <c r="AF332" s="6">
        <v>8.9</v>
      </c>
      <c r="AI332" s="6" t="s">
        <v>358</v>
      </c>
      <c r="AJ332" s="6">
        <v>1631193800</v>
      </c>
      <c r="AK332" s="6">
        <v>8.4</v>
      </c>
      <c r="AN332" s="6" t="s">
        <v>358</v>
      </c>
      <c r="AO332" s="6">
        <v>2057104000</v>
      </c>
      <c r="AP332" s="6">
        <v>6</v>
      </c>
      <c r="AS332" s="6" t="s">
        <v>358</v>
      </c>
      <c r="AT332" s="6">
        <v>1776028700</v>
      </c>
      <c r="AU332" s="6">
        <v>5</v>
      </c>
      <c r="AX332" s="6" t="s">
        <v>358</v>
      </c>
      <c r="AY332" s="6">
        <v>1790815900</v>
      </c>
      <c r="AZ332" s="6">
        <v>5.7</v>
      </c>
      <c r="BC332" s="6" t="s">
        <v>358</v>
      </c>
      <c r="BD332" s="6">
        <v>1641026000</v>
      </c>
      <c r="BE332" s="6">
        <v>4.5999999999999996</v>
      </c>
      <c r="BH332" s="6" t="s">
        <v>358</v>
      </c>
      <c r="BI332" s="6">
        <v>1471026700</v>
      </c>
      <c r="BJ332" s="6">
        <v>6.2</v>
      </c>
      <c r="BM332" s="6" t="s">
        <v>358</v>
      </c>
      <c r="BN332" s="6">
        <v>1442730100</v>
      </c>
      <c r="BO332" s="6">
        <v>4.7</v>
      </c>
    </row>
    <row r="333" spans="6:67" x14ac:dyDescent="0.25">
      <c r="F333" s="6">
        <f t="shared" si="20"/>
        <v>1733462160</v>
      </c>
      <c r="G333" s="6">
        <f t="shared" si="21"/>
        <v>5.8100000000000005</v>
      </c>
      <c r="T333" s="6" t="s">
        <v>359</v>
      </c>
      <c r="U333" s="6">
        <v>2552393100</v>
      </c>
      <c r="V333" s="6">
        <v>3.7</v>
      </c>
      <c r="Y333" s="6" t="s">
        <v>359</v>
      </c>
      <c r="Z333" s="6">
        <v>1458863400</v>
      </c>
      <c r="AA333" s="6">
        <v>3.2</v>
      </c>
      <c r="AD333" s="6" t="s">
        <v>359</v>
      </c>
      <c r="AE333" s="6">
        <v>1938126500</v>
      </c>
      <c r="AF333" s="6">
        <v>6.4</v>
      </c>
      <c r="AI333" s="6" t="s">
        <v>359</v>
      </c>
      <c r="AJ333" s="6">
        <v>1613800600</v>
      </c>
      <c r="AK333" s="6">
        <v>22.3</v>
      </c>
      <c r="AN333" s="6" t="s">
        <v>359</v>
      </c>
      <c r="AO333" s="6">
        <v>2196721400</v>
      </c>
      <c r="AP333" s="6">
        <v>11.2</v>
      </c>
      <c r="AS333" s="6" t="s">
        <v>359</v>
      </c>
      <c r="AT333" s="6">
        <v>1833826800</v>
      </c>
      <c r="AU333" s="6">
        <v>5.9</v>
      </c>
      <c r="AX333" s="6" t="s">
        <v>359</v>
      </c>
      <c r="AY333" s="6">
        <v>1683348200</v>
      </c>
      <c r="AZ333" s="6">
        <v>6.5</v>
      </c>
      <c r="BC333" s="6" t="s">
        <v>359</v>
      </c>
      <c r="BD333" s="6">
        <v>1464756600</v>
      </c>
      <c r="BE333" s="6">
        <v>5.4</v>
      </c>
      <c r="BH333" s="6" t="s">
        <v>359</v>
      </c>
      <c r="BI333" s="6">
        <v>1512948901</v>
      </c>
      <c r="BJ333" s="6">
        <v>7.1</v>
      </c>
      <c r="BM333" s="6" t="s">
        <v>359</v>
      </c>
      <c r="BN333" s="6">
        <v>1487823600</v>
      </c>
      <c r="BO333" s="6">
        <v>5.6</v>
      </c>
    </row>
    <row r="334" spans="6:67" x14ac:dyDescent="0.25">
      <c r="F334" s="6">
        <f t="shared" si="20"/>
        <v>1774260910.0999999</v>
      </c>
      <c r="G334" s="6">
        <f t="shared" si="21"/>
        <v>7.7299999999999986</v>
      </c>
      <c r="T334" s="6" t="s">
        <v>360</v>
      </c>
      <c r="U334" s="6">
        <v>1873615300</v>
      </c>
      <c r="V334" s="6">
        <v>7.4</v>
      </c>
      <c r="Y334" s="6" t="s">
        <v>360</v>
      </c>
      <c r="Z334" s="6">
        <v>1569776300</v>
      </c>
      <c r="AA334" s="6">
        <v>4.0999999999999996</v>
      </c>
      <c r="AD334" s="6" t="s">
        <v>360</v>
      </c>
      <c r="AE334" s="6">
        <v>1787072400</v>
      </c>
      <c r="AF334" s="6">
        <v>7.1</v>
      </c>
      <c r="AI334" s="6" t="s">
        <v>360</v>
      </c>
      <c r="AJ334" s="6">
        <v>1666483700</v>
      </c>
      <c r="AK334" s="6">
        <v>9.5</v>
      </c>
      <c r="AN334" s="6" t="s">
        <v>360</v>
      </c>
      <c r="AO334" s="6">
        <v>1793026400</v>
      </c>
      <c r="AP334" s="6">
        <v>7.2</v>
      </c>
      <c r="AS334" s="6" t="s">
        <v>360</v>
      </c>
      <c r="AT334" s="6">
        <v>1490541400</v>
      </c>
      <c r="AU334" s="6">
        <v>8.5</v>
      </c>
      <c r="AX334" s="6" t="s">
        <v>360</v>
      </c>
      <c r="AY334" s="6">
        <v>1513099700</v>
      </c>
      <c r="AZ334" s="6">
        <v>5.0999999999999996</v>
      </c>
      <c r="BC334" s="6" t="s">
        <v>360</v>
      </c>
      <c r="BD334" s="6">
        <v>1614317401</v>
      </c>
      <c r="BE334" s="6">
        <v>7.7</v>
      </c>
      <c r="BH334" s="6" t="s">
        <v>360</v>
      </c>
      <c r="BI334" s="6">
        <v>1629211200</v>
      </c>
      <c r="BJ334" s="6">
        <v>5.6</v>
      </c>
      <c r="BM334" s="6" t="s">
        <v>360</v>
      </c>
      <c r="BN334" s="6">
        <v>1458958900</v>
      </c>
      <c r="BO334" s="6">
        <v>6.9</v>
      </c>
    </row>
    <row r="335" spans="6:67" x14ac:dyDescent="0.25">
      <c r="F335" s="6">
        <f t="shared" si="20"/>
        <v>1639610270.0999999</v>
      </c>
      <c r="G335" s="6">
        <f t="shared" si="21"/>
        <v>6.910000000000001</v>
      </c>
      <c r="T335" s="6" t="s">
        <v>361</v>
      </c>
      <c r="U335" s="6">
        <v>1860815600</v>
      </c>
      <c r="V335" s="6">
        <v>9.8000000000000007</v>
      </c>
      <c r="Y335" s="6" t="s">
        <v>361</v>
      </c>
      <c r="Z335" s="6">
        <v>1621689600</v>
      </c>
      <c r="AA335" s="6">
        <v>4.7</v>
      </c>
      <c r="AD335" s="6" t="s">
        <v>361</v>
      </c>
      <c r="AE335" s="6">
        <v>1736206600</v>
      </c>
      <c r="AF335" s="6">
        <v>6</v>
      </c>
      <c r="AI335" s="6" t="s">
        <v>361</v>
      </c>
      <c r="AJ335" s="6">
        <v>1758816000</v>
      </c>
      <c r="AK335" s="6">
        <v>5.2</v>
      </c>
      <c r="AN335" s="6" t="s">
        <v>361</v>
      </c>
      <c r="AO335" s="6">
        <v>2338529000</v>
      </c>
      <c r="AP335" s="6">
        <v>8.4</v>
      </c>
      <c r="AS335" s="6" t="s">
        <v>361</v>
      </c>
      <c r="AT335" s="6">
        <v>1574746200</v>
      </c>
      <c r="AU335" s="6">
        <v>6.4</v>
      </c>
      <c r="AX335" s="6" t="s">
        <v>361</v>
      </c>
      <c r="AY335" s="6">
        <v>1476507900</v>
      </c>
      <c r="AZ335" s="6">
        <v>4.7</v>
      </c>
      <c r="BC335" s="6" t="s">
        <v>361</v>
      </c>
      <c r="BD335" s="6">
        <v>1650220900</v>
      </c>
      <c r="BE335" s="6">
        <v>6</v>
      </c>
      <c r="BH335" s="6" t="s">
        <v>361</v>
      </c>
      <c r="BI335" s="6">
        <v>1609303300</v>
      </c>
      <c r="BJ335" s="6">
        <v>5.7</v>
      </c>
      <c r="BM335" s="6" t="s">
        <v>361</v>
      </c>
      <c r="BN335" s="6">
        <v>1455060100</v>
      </c>
      <c r="BO335" s="6">
        <v>3.9</v>
      </c>
    </row>
    <row r="336" spans="6:67" x14ac:dyDescent="0.25">
      <c r="F336" s="6">
        <f t="shared" si="20"/>
        <v>1708189520</v>
      </c>
      <c r="G336" s="6">
        <f t="shared" si="21"/>
        <v>6.08</v>
      </c>
      <c r="T336" s="6" t="s">
        <v>362</v>
      </c>
      <c r="U336" s="6">
        <v>2212781100</v>
      </c>
      <c r="V336" s="6">
        <v>7.7</v>
      </c>
      <c r="Y336" s="6" t="s">
        <v>362</v>
      </c>
      <c r="Z336" s="6">
        <v>1685414600</v>
      </c>
      <c r="AA336" s="6">
        <v>4.3</v>
      </c>
      <c r="AD336" s="6" t="s">
        <v>362</v>
      </c>
      <c r="AE336" s="6">
        <v>1722145300</v>
      </c>
      <c r="AF336" s="6">
        <v>6.3</v>
      </c>
      <c r="AI336" s="6" t="s">
        <v>362</v>
      </c>
      <c r="AJ336" s="6">
        <v>2357829200</v>
      </c>
      <c r="AK336" s="6">
        <v>4.5</v>
      </c>
      <c r="AN336" s="6" t="s">
        <v>362</v>
      </c>
      <c r="AO336" s="6">
        <v>2107595900</v>
      </c>
      <c r="AP336" s="6">
        <v>7.1</v>
      </c>
      <c r="AS336" s="6" t="s">
        <v>362</v>
      </c>
      <c r="AT336" s="6">
        <v>1517842300</v>
      </c>
      <c r="AU336" s="6">
        <v>6</v>
      </c>
      <c r="AX336" s="6" t="s">
        <v>362</v>
      </c>
      <c r="AY336" s="6">
        <v>1780058600</v>
      </c>
      <c r="AZ336" s="6">
        <v>12.9</v>
      </c>
      <c r="BC336" s="6" t="s">
        <v>362</v>
      </c>
      <c r="BD336" s="6">
        <v>1521065300</v>
      </c>
      <c r="BE336" s="6">
        <v>6.8</v>
      </c>
      <c r="BH336" s="6" t="s">
        <v>362</v>
      </c>
      <c r="BI336" s="6">
        <v>1496852800</v>
      </c>
      <c r="BJ336" s="6">
        <v>17.2</v>
      </c>
      <c r="BM336" s="6" t="s">
        <v>362</v>
      </c>
      <c r="BN336" s="6">
        <v>1465960200</v>
      </c>
      <c r="BO336" s="6">
        <v>6.1</v>
      </c>
    </row>
    <row r="337" spans="6:67" x14ac:dyDescent="0.25">
      <c r="F337" s="6">
        <f t="shared" si="20"/>
        <v>1786754530</v>
      </c>
      <c r="G337" s="6">
        <f t="shared" si="21"/>
        <v>7.8899999999999988</v>
      </c>
      <c r="T337" s="6" t="s">
        <v>363</v>
      </c>
      <c r="U337" s="6">
        <v>2166621600</v>
      </c>
      <c r="V337" s="6">
        <v>3.7</v>
      </c>
      <c r="Y337" s="6" t="s">
        <v>363</v>
      </c>
      <c r="Z337" s="6">
        <v>1698703200</v>
      </c>
      <c r="AA337" s="6">
        <v>10.1</v>
      </c>
      <c r="AD337" s="6" t="s">
        <v>363</v>
      </c>
      <c r="AE337" s="6">
        <v>1994709700</v>
      </c>
      <c r="AF337" s="6">
        <v>8.6999999999999993</v>
      </c>
      <c r="AI337" s="6" t="s">
        <v>363</v>
      </c>
      <c r="AJ337" s="6">
        <v>1823794900</v>
      </c>
      <c r="AK337" s="6">
        <v>8.6999999999999993</v>
      </c>
      <c r="AN337" s="6" t="s">
        <v>363</v>
      </c>
      <c r="AO337" s="6">
        <v>1837853200</v>
      </c>
      <c r="AP337" s="6">
        <v>8.3000000000000007</v>
      </c>
      <c r="AS337" s="6" t="s">
        <v>363</v>
      </c>
      <c r="AT337" s="6">
        <v>1817487800</v>
      </c>
      <c r="AU337" s="6">
        <v>4.7</v>
      </c>
      <c r="AX337" s="6" t="s">
        <v>363</v>
      </c>
      <c r="AY337" s="6">
        <v>1495534900</v>
      </c>
      <c r="AZ337" s="6">
        <v>8</v>
      </c>
      <c r="BC337" s="6" t="s">
        <v>363</v>
      </c>
      <c r="BD337" s="6">
        <v>1493310499</v>
      </c>
      <c r="BE337" s="6">
        <v>6.8</v>
      </c>
      <c r="BH337" s="6" t="s">
        <v>363</v>
      </c>
      <c r="BI337" s="6">
        <v>1695259500</v>
      </c>
      <c r="BJ337" s="6">
        <v>8.6999999999999993</v>
      </c>
      <c r="BM337" s="6" t="s">
        <v>363</v>
      </c>
      <c r="BN337" s="6">
        <v>1463846500</v>
      </c>
      <c r="BO337" s="6">
        <v>5.7</v>
      </c>
    </row>
    <row r="338" spans="6:67" x14ac:dyDescent="0.25">
      <c r="F338" s="6">
        <f t="shared" si="20"/>
        <v>1748712179.9000001</v>
      </c>
      <c r="G338" s="6">
        <f t="shared" si="21"/>
        <v>7.3400000000000007</v>
      </c>
      <c r="T338" s="6" t="s">
        <v>364</v>
      </c>
      <c r="U338" s="6">
        <v>1846869400</v>
      </c>
      <c r="V338" s="6">
        <v>7.9</v>
      </c>
      <c r="Y338" s="6" t="s">
        <v>364</v>
      </c>
      <c r="Z338" s="6">
        <v>1665102400</v>
      </c>
      <c r="AA338" s="6">
        <v>5.0999999999999996</v>
      </c>
      <c r="AD338" s="6" t="s">
        <v>364</v>
      </c>
      <c r="AE338" s="6">
        <v>1812064200</v>
      </c>
      <c r="AF338" s="6">
        <v>5</v>
      </c>
      <c r="AI338" s="6" t="s">
        <v>364</v>
      </c>
      <c r="AJ338" s="6">
        <v>1761150500</v>
      </c>
      <c r="AK338" s="6">
        <v>5.7</v>
      </c>
      <c r="AN338" s="6" t="s">
        <v>364</v>
      </c>
      <c r="AO338" s="6">
        <v>1828683200</v>
      </c>
      <c r="AP338" s="6">
        <v>8.8000000000000007</v>
      </c>
      <c r="AS338" s="6" t="s">
        <v>364</v>
      </c>
      <c r="AT338" s="6">
        <v>1524122600</v>
      </c>
      <c r="AU338" s="6">
        <v>15.3</v>
      </c>
      <c r="AX338" s="6" t="s">
        <v>364</v>
      </c>
      <c r="AY338" s="6">
        <v>1792286300</v>
      </c>
      <c r="AZ338" s="6">
        <v>5.6</v>
      </c>
      <c r="BC338" s="6" t="s">
        <v>364</v>
      </c>
      <c r="BD338" s="6">
        <v>1753805600</v>
      </c>
      <c r="BE338" s="6">
        <v>6.2</v>
      </c>
      <c r="BH338" s="6" t="s">
        <v>364</v>
      </c>
      <c r="BI338" s="6">
        <v>1571709699</v>
      </c>
      <c r="BJ338" s="6">
        <v>7.1</v>
      </c>
      <c r="BM338" s="6" t="s">
        <v>364</v>
      </c>
      <c r="BN338" s="6">
        <v>1467044700</v>
      </c>
      <c r="BO338" s="6">
        <v>5.8</v>
      </c>
    </row>
    <row r="339" spans="6:67" x14ac:dyDescent="0.25">
      <c r="F339" s="6">
        <f t="shared" si="20"/>
        <v>1702283859.9000001</v>
      </c>
      <c r="G339" s="6">
        <f t="shared" si="21"/>
        <v>7.25</v>
      </c>
      <c r="T339" s="6" t="s">
        <v>365</v>
      </c>
      <c r="U339" s="6">
        <v>1852569700</v>
      </c>
      <c r="V339" s="6">
        <v>4.0999999999999996</v>
      </c>
      <c r="Y339" s="6" t="s">
        <v>365</v>
      </c>
      <c r="Z339" s="6">
        <v>1634090700</v>
      </c>
      <c r="AA339" s="6">
        <v>5.2</v>
      </c>
      <c r="AD339" s="6" t="s">
        <v>365</v>
      </c>
      <c r="AE339" s="6">
        <v>1917044500</v>
      </c>
      <c r="AF339" s="6">
        <v>6</v>
      </c>
      <c r="AI339" s="6" t="s">
        <v>365</v>
      </c>
      <c r="AJ339" s="6">
        <v>1689570900</v>
      </c>
      <c r="AK339" s="6">
        <v>5.5</v>
      </c>
      <c r="AN339" s="6" t="s">
        <v>365</v>
      </c>
      <c r="AO339" s="6">
        <v>2019691400</v>
      </c>
      <c r="AP339" s="6">
        <v>5.9</v>
      </c>
      <c r="AS339" s="6" t="s">
        <v>365</v>
      </c>
      <c r="AT339" s="6">
        <v>1819518600</v>
      </c>
      <c r="AU339" s="6">
        <v>10.199999999999999</v>
      </c>
      <c r="AX339" s="6" t="s">
        <v>365</v>
      </c>
      <c r="AY339" s="6">
        <v>1806852600</v>
      </c>
      <c r="AZ339" s="6">
        <v>3.7</v>
      </c>
      <c r="BC339" s="6" t="s">
        <v>365</v>
      </c>
      <c r="BD339" s="6">
        <v>1451590500</v>
      </c>
      <c r="BE339" s="6">
        <v>7.7</v>
      </c>
      <c r="BH339" s="6" t="s">
        <v>365</v>
      </c>
      <c r="BI339" s="6">
        <v>1455968500</v>
      </c>
      <c r="BJ339" s="6">
        <v>6.4</v>
      </c>
      <c r="BM339" s="6" t="s">
        <v>365</v>
      </c>
      <c r="BN339" s="6">
        <v>1527052200</v>
      </c>
      <c r="BO339" s="6">
        <v>5</v>
      </c>
    </row>
    <row r="340" spans="6:67" x14ac:dyDescent="0.25">
      <c r="F340" s="6">
        <f t="shared" si="20"/>
        <v>1717394960</v>
      </c>
      <c r="G340" s="6">
        <f t="shared" si="21"/>
        <v>5.9700000000000006</v>
      </c>
      <c r="T340" s="6" t="s">
        <v>366</v>
      </c>
      <c r="U340" s="6">
        <v>1904424500</v>
      </c>
      <c r="V340" s="6">
        <v>4.0999999999999996</v>
      </c>
      <c r="Y340" s="6" t="s">
        <v>366</v>
      </c>
      <c r="Z340" s="6">
        <v>1659091300</v>
      </c>
      <c r="AA340" s="6">
        <v>5.8</v>
      </c>
      <c r="AD340" s="6" t="s">
        <v>366</v>
      </c>
      <c r="AE340" s="6">
        <v>1995188300</v>
      </c>
      <c r="AF340" s="6">
        <v>5.8</v>
      </c>
      <c r="AI340" s="6" t="s">
        <v>366</v>
      </c>
      <c r="AJ340" s="6">
        <v>2060834100</v>
      </c>
      <c r="AK340" s="6">
        <v>5.8</v>
      </c>
      <c r="AN340" s="6" t="s">
        <v>366</v>
      </c>
      <c r="AO340" s="6">
        <v>1765271000</v>
      </c>
      <c r="AP340" s="6">
        <v>6.4</v>
      </c>
      <c r="AS340" s="6" t="s">
        <v>366</v>
      </c>
      <c r="AT340" s="6">
        <v>1502702800</v>
      </c>
      <c r="AU340" s="6">
        <v>7.4</v>
      </c>
      <c r="AX340" s="6" t="s">
        <v>366</v>
      </c>
      <c r="AY340" s="6">
        <v>1566636200</v>
      </c>
      <c r="AZ340" s="6">
        <v>5.3</v>
      </c>
      <c r="BC340" s="6" t="s">
        <v>366</v>
      </c>
      <c r="BD340" s="6">
        <v>1486113300</v>
      </c>
      <c r="BE340" s="6">
        <v>6.5</v>
      </c>
      <c r="BH340" s="6" t="s">
        <v>366</v>
      </c>
      <c r="BI340" s="6">
        <v>1447657800</v>
      </c>
      <c r="BJ340" s="6">
        <v>6.6</v>
      </c>
      <c r="BM340" s="6" t="s">
        <v>366</v>
      </c>
      <c r="BN340" s="6">
        <v>1457524100</v>
      </c>
      <c r="BO340" s="6">
        <v>5.6</v>
      </c>
    </row>
    <row r="341" spans="6:67" x14ac:dyDescent="0.25">
      <c r="F341" s="6">
        <f t="shared" si="20"/>
        <v>1684544340</v>
      </c>
      <c r="G341" s="6">
        <f t="shared" si="21"/>
        <v>5.93</v>
      </c>
      <c r="T341" s="6" t="s">
        <v>367</v>
      </c>
      <c r="U341" s="6">
        <v>2064066900</v>
      </c>
      <c r="V341" s="6">
        <v>5.8</v>
      </c>
      <c r="Y341" s="6" t="s">
        <v>367</v>
      </c>
      <c r="Z341" s="6">
        <v>1654908900</v>
      </c>
      <c r="AA341" s="6">
        <v>4.3</v>
      </c>
      <c r="AD341" s="6" t="s">
        <v>367</v>
      </c>
      <c r="AE341" s="6">
        <v>2150958800</v>
      </c>
      <c r="AF341" s="6">
        <v>6.7</v>
      </c>
      <c r="AI341" s="6" t="s">
        <v>367</v>
      </c>
      <c r="AJ341" s="6">
        <v>1742619700</v>
      </c>
      <c r="AK341" s="6">
        <v>9.1999999999999993</v>
      </c>
      <c r="AN341" s="6" t="s">
        <v>367</v>
      </c>
      <c r="AO341" s="6">
        <v>1710882700</v>
      </c>
      <c r="AP341" s="6">
        <v>7.1</v>
      </c>
      <c r="AS341" s="6" t="s">
        <v>367</v>
      </c>
      <c r="AT341" s="6">
        <v>1531980600</v>
      </c>
      <c r="AU341" s="6">
        <v>5.8</v>
      </c>
      <c r="AX341" s="6" t="s">
        <v>367</v>
      </c>
      <c r="AY341" s="6">
        <v>1553816400</v>
      </c>
      <c r="AZ341" s="6">
        <v>5.6</v>
      </c>
      <c r="BC341" s="6" t="s">
        <v>367</v>
      </c>
      <c r="BD341" s="6">
        <v>1456252599</v>
      </c>
      <c r="BE341" s="6">
        <v>6.5</v>
      </c>
      <c r="BH341" s="6" t="s">
        <v>367</v>
      </c>
      <c r="BI341" s="6">
        <v>1447419600</v>
      </c>
      <c r="BJ341" s="6">
        <v>6.4</v>
      </c>
      <c r="BM341" s="6" t="s">
        <v>367</v>
      </c>
      <c r="BN341" s="6">
        <v>1634171000</v>
      </c>
      <c r="BO341" s="6">
        <v>5.6</v>
      </c>
    </row>
    <row r="342" spans="6:67" x14ac:dyDescent="0.25">
      <c r="F342" s="6">
        <f t="shared" si="20"/>
        <v>1694707719.9000001</v>
      </c>
      <c r="G342" s="6">
        <f t="shared" si="21"/>
        <v>6.3</v>
      </c>
      <c r="T342" s="6" t="s">
        <v>368</v>
      </c>
      <c r="U342" s="6">
        <v>1823736300</v>
      </c>
      <c r="V342" s="6">
        <v>6.3</v>
      </c>
      <c r="Y342" s="6" t="s">
        <v>368</v>
      </c>
      <c r="Z342" s="6">
        <v>1604359100</v>
      </c>
      <c r="AA342" s="6">
        <v>3.3</v>
      </c>
      <c r="AD342" s="6" t="s">
        <v>368</v>
      </c>
      <c r="AE342" s="6">
        <v>1629720000</v>
      </c>
      <c r="AF342" s="6">
        <v>6.3</v>
      </c>
      <c r="AI342" s="6" t="s">
        <v>368</v>
      </c>
      <c r="AJ342" s="6">
        <v>2047220300</v>
      </c>
      <c r="AK342" s="6">
        <v>4.2</v>
      </c>
      <c r="AN342" s="6" t="s">
        <v>368</v>
      </c>
      <c r="AO342" s="6">
        <v>1958987200</v>
      </c>
      <c r="AP342" s="6">
        <v>4.5999999999999996</v>
      </c>
      <c r="AS342" s="6" t="s">
        <v>368</v>
      </c>
      <c r="AT342" s="6">
        <v>1519313300</v>
      </c>
      <c r="AU342" s="6">
        <v>7.5</v>
      </c>
      <c r="AX342" s="6" t="s">
        <v>368</v>
      </c>
      <c r="AY342" s="6">
        <v>1523530100</v>
      </c>
      <c r="AZ342" s="6">
        <v>5.4</v>
      </c>
      <c r="BC342" s="6" t="s">
        <v>368</v>
      </c>
      <c r="BD342" s="6">
        <v>1450882501</v>
      </c>
      <c r="BE342" s="6">
        <v>6.6</v>
      </c>
      <c r="BH342" s="6" t="s">
        <v>368</v>
      </c>
      <c r="BI342" s="6">
        <v>1443304100</v>
      </c>
      <c r="BJ342" s="6">
        <v>6.4</v>
      </c>
      <c r="BM342" s="6" t="s">
        <v>368</v>
      </c>
      <c r="BN342" s="6">
        <v>1469340400</v>
      </c>
      <c r="BO342" s="6">
        <v>5.5</v>
      </c>
    </row>
    <row r="343" spans="6:67" x14ac:dyDescent="0.25">
      <c r="F343" s="6">
        <f t="shared" si="20"/>
        <v>1647039330.0999999</v>
      </c>
      <c r="G343" s="6">
        <f t="shared" si="21"/>
        <v>5.6099999999999994</v>
      </c>
      <c r="T343" s="6" t="s">
        <v>369</v>
      </c>
      <c r="U343" s="6">
        <v>1854636700</v>
      </c>
      <c r="V343" s="6">
        <v>5.7</v>
      </c>
      <c r="Y343" s="6" t="s">
        <v>369</v>
      </c>
      <c r="Z343" s="6">
        <v>1574838600</v>
      </c>
      <c r="AA343" s="6">
        <v>4.4000000000000004</v>
      </c>
      <c r="AD343" s="6" t="s">
        <v>369</v>
      </c>
      <c r="AE343" s="6">
        <v>2072344200</v>
      </c>
      <c r="AF343" s="6">
        <v>12.2</v>
      </c>
      <c r="AI343" s="6" t="s">
        <v>369</v>
      </c>
      <c r="AJ343" s="6">
        <v>1838417100</v>
      </c>
      <c r="AK343" s="6">
        <v>8.4</v>
      </c>
      <c r="AN343" s="6" t="s">
        <v>369</v>
      </c>
      <c r="AO343" s="6">
        <v>1780874000</v>
      </c>
      <c r="AP343" s="6">
        <v>7.4</v>
      </c>
      <c r="AS343" s="6" t="s">
        <v>369</v>
      </c>
      <c r="AT343" s="6">
        <v>1496525800</v>
      </c>
      <c r="AU343" s="6">
        <v>4.4000000000000004</v>
      </c>
      <c r="AX343" s="6" t="s">
        <v>369</v>
      </c>
      <c r="AY343" s="6">
        <v>1510692100</v>
      </c>
      <c r="AZ343" s="6">
        <v>5.4</v>
      </c>
      <c r="BC343" s="6" t="s">
        <v>369</v>
      </c>
      <c r="BD343" s="6">
        <v>1448707299</v>
      </c>
      <c r="BE343" s="6">
        <v>5.6</v>
      </c>
      <c r="BH343" s="6" t="s">
        <v>369</v>
      </c>
      <c r="BI343" s="6">
        <v>1449832200</v>
      </c>
      <c r="BJ343" s="6">
        <v>7.3</v>
      </c>
      <c r="BM343" s="6" t="s">
        <v>369</v>
      </c>
      <c r="BN343" s="6">
        <v>1479350100</v>
      </c>
      <c r="BO343" s="6">
        <v>4.9000000000000004</v>
      </c>
    </row>
    <row r="344" spans="6:67" x14ac:dyDescent="0.25">
      <c r="F344" s="6">
        <f t="shared" si="20"/>
        <v>1650621809.9000001</v>
      </c>
      <c r="G344" s="6">
        <f t="shared" si="21"/>
        <v>6.57</v>
      </c>
      <c r="T344" s="6" t="s">
        <v>370</v>
      </c>
      <c r="U344" s="6">
        <v>1866749900</v>
      </c>
      <c r="V344" s="6">
        <v>4.7</v>
      </c>
      <c r="Y344" s="6" t="s">
        <v>370</v>
      </c>
      <c r="Z344" s="6">
        <v>1591904200</v>
      </c>
      <c r="AA344" s="6">
        <v>6.4</v>
      </c>
      <c r="AD344" s="6" t="s">
        <v>370</v>
      </c>
      <c r="AE344" s="6">
        <v>1917321000</v>
      </c>
      <c r="AF344" s="6">
        <v>10</v>
      </c>
      <c r="AI344" s="6" t="s">
        <v>370</v>
      </c>
      <c r="AJ344" s="6">
        <v>1572949500</v>
      </c>
      <c r="AK344" s="6">
        <v>6.6</v>
      </c>
      <c r="AN344" s="6" t="s">
        <v>370</v>
      </c>
      <c r="AO344" s="6">
        <v>1952257800</v>
      </c>
      <c r="AP344" s="6">
        <v>7.7</v>
      </c>
      <c r="AS344" s="6" t="s">
        <v>370</v>
      </c>
      <c r="AT344" s="6">
        <v>1478351900</v>
      </c>
      <c r="AU344" s="6">
        <v>8.5</v>
      </c>
      <c r="AX344" s="6" t="s">
        <v>370</v>
      </c>
      <c r="AY344" s="6">
        <v>1499390500</v>
      </c>
      <c r="AZ344" s="6">
        <v>5.5</v>
      </c>
      <c r="BC344" s="6" t="s">
        <v>370</v>
      </c>
      <c r="BD344" s="6">
        <v>1459923600</v>
      </c>
      <c r="BE344" s="6">
        <v>6.4</v>
      </c>
      <c r="BH344" s="6" t="s">
        <v>370</v>
      </c>
      <c r="BI344" s="6">
        <v>1542317400</v>
      </c>
      <c r="BJ344" s="6">
        <v>7</v>
      </c>
      <c r="BM344" s="6" t="s">
        <v>370</v>
      </c>
      <c r="BN344" s="6">
        <v>1455899200</v>
      </c>
      <c r="BO344" s="6">
        <v>7.4</v>
      </c>
    </row>
    <row r="345" spans="6:67" x14ac:dyDescent="0.25">
      <c r="F345" s="6">
        <f t="shared" si="20"/>
        <v>1633706500</v>
      </c>
      <c r="G345" s="6">
        <f t="shared" si="21"/>
        <v>7.0200000000000005</v>
      </c>
      <c r="T345" s="6" t="s">
        <v>371</v>
      </c>
      <c r="U345" s="6">
        <v>1810129900</v>
      </c>
      <c r="V345" s="6">
        <v>5.2</v>
      </c>
      <c r="Y345" s="6" t="s">
        <v>371</v>
      </c>
      <c r="Z345" s="6">
        <v>1647769400</v>
      </c>
      <c r="AA345" s="6">
        <v>4.8</v>
      </c>
      <c r="AD345" s="6" t="s">
        <v>371</v>
      </c>
      <c r="AE345" s="6">
        <v>1967050800</v>
      </c>
      <c r="AF345" s="6">
        <v>8.3000000000000007</v>
      </c>
      <c r="AI345" s="6" t="s">
        <v>371</v>
      </c>
      <c r="AJ345" s="6">
        <v>2052285000</v>
      </c>
      <c r="AK345" s="6">
        <v>5.2</v>
      </c>
      <c r="AN345" s="6" t="s">
        <v>371</v>
      </c>
      <c r="AO345" s="6">
        <v>1780776500</v>
      </c>
      <c r="AP345" s="6">
        <v>6.6</v>
      </c>
      <c r="AS345" s="6" t="s">
        <v>371</v>
      </c>
      <c r="AT345" s="6">
        <v>1530830600</v>
      </c>
      <c r="AU345" s="6">
        <v>6.3</v>
      </c>
      <c r="AX345" s="6" t="s">
        <v>371</v>
      </c>
      <c r="AY345" s="6">
        <v>1554131700</v>
      </c>
      <c r="AZ345" s="6">
        <v>5.2</v>
      </c>
      <c r="BC345" s="6" t="s">
        <v>371</v>
      </c>
      <c r="BD345" s="6">
        <v>1480040100</v>
      </c>
      <c r="BE345" s="6">
        <v>5.6</v>
      </c>
      <c r="BH345" s="6" t="s">
        <v>371</v>
      </c>
      <c r="BI345" s="6">
        <v>1577328499</v>
      </c>
      <c r="BJ345" s="6">
        <v>6.3</v>
      </c>
      <c r="BM345" s="6" t="s">
        <v>371</v>
      </c>
      <c r="BN345" s="6">
        <v>1745913500</v>
      </c>
      <c r="BO345" s="6">
        <v>4.7</v>
      </c>
    </row>
    <row r="346" spans="6:67" x14ac:dyDescent="0.25">
      <c r="F346" s="6">
        <f t="shared" si="20"/>
        <v>1714625599.9000001</v>
      </c>
      <c r="G346" s="6">
        <f t="shared" si="21"/>
        <v>5.82</v>
      </c>
      <c r="T346" s="6" t="s">
        <v>372</v>
      </c>
      <c r="U346" s="6">
        <v>1828830200</v>
      </c>
      <c r="V346" s="6">
        <v>4.5</v>
      </c>
      <c r="Y346" s="6" t="s">
        <v>372</v>
      </c>
      <c r="Z346" s="6">
        <v>1819470500</v>
      </c>
      <c r="AA346" s="6">
        <v>3.2</v>
      </c>
      <c r="AD346" s="6" t="s">
        <v>372</v>
      </c>
      <c r="AE346" s="6">
        <v>1812700900</v>
      </c>
      <c r="AF346" s="6">
        <v>6</v>
      </c>
      <c r="AI346" s="6" t="s">
        <v>372</v>
      </c>
      <c r="AJ346" s="6">
        <v>1751867500</v>
      </c>
      <c r="AK346" s="6">
        <v>8.4</v>
      </c>
      <c r="AN346" s="6" t="s">
        <v>372</v>
      </c>
      <c r="AO346" s="6">
        <v>1912261700</v>
      </c>
      <c r="AP346" s="6">
        <v>4.5999999999999996</v>
      </c>
      <c r="AS346" s="6" t="s">
        <v>372</v>
      </c>
      <c r="AT346" s="6">
        <v>1490581900</v>
      </c>
      <c r="AU346" s="6">
        <v>5.9</v>
      </c>
      <c r="AX346" s="6" t="s">
        <v>372</v>
      </c>
      <c r="AY346" s="6">
        <v>1530778600</v>
      </c>
      <c r="AZ346" s="6">
        <v>5.4</v>
      </c>
      <c r="BC346" s="6" t="s">
        <v>372</v>
      </c>
      <c r="BD346" s="6">
        <v>1612989700</v>
      </c>
      <c r="BE346" s="6">
        <v>6.4</v>
      </c>
      <c r="BH346" s="6" t="s">
        <v>372</v>
      </c>
      <c r="BI346" s="6">
        <v>1432750900</v>
      </c>
      <c r="BJ346" s="6">
        <v>9</v>
      </c>
      <c r="BM346" s="6" t="s">
        <v>372</v>
      </c>
      <c r="BN346" s="6">
        <v>1441879300</v>
      </c>
      <c r="BO346" s="6">
        <v>5.6</v>
      </c>
    </row>
    <row r="347" spans="6:67" x14ac:dyDescent="0.25">
      <c r="F347" s="6">
        <f t="shared" si="20"/>
        <v>1663411120</v>
      </c>
      <c r="G347" s="6">
        <f t="shared" si="21"/>
        <v>5.9</v>
      </c>
      <c r="T347" s="6" t="s">
        <v>373</v>
      </c>
      <c r="U347" s="6">
        <v>1805592400</v>
      </c>
      <c r="V347" s="6">
        <v>6.4</v>
      </c>
      <c r="Y347" s="6" t="s">
        <v>373</v>
      </c>
      <c r="Z347" s="6">
        <v>1595901000</v>
      </c>
      <c r="AA347" s="6">
        <v>5.6</v>
      </c>
      <c r="AD347" s="6" t="s">
        <v>373</v>
      </c>
      <c r="AE347" s="6">
        <v>1969144100</v>
      </c>
      <c r="AF347" s="6">
        <v>5.7</v>
      </c>
      <c r="AI347" s="6" t="s">
        <v>373</v>
      </c>
      <c r="AJ347" s="6">
        <v>1617550100</v>
      </c>
      <c r="AK347" s="6">
        <v>10.4</v>
      </c>
      <c r="AN347" s="6" t="s">
        <v>373</v>
      </c>
      <c r="AO347" s="6">
        <v>2111638200</v>
      </c>
      <c r="AP347" s="6">
        <v>6.6</v>
      </c>
      <c r="AS347" s="6" t="s">
        <v>373</v>
      </c>
      <c r="AT347" s="6">
        <v>1496118000</v>
      </c>
      <c r="AU347" s="6">
        <v>6</v>
      </c>
      <c r="AX347" s="6" t="s">
        <v>373</v>
      </c>
      <c r="AY347" s="6">
        <v>1654841900</v>
      </c>
      <c r="AZ347" s="6">
        <v>7.1</v>
      </c>
      <c r="BC347" s="6" t="s">
        <v>373</v>
      </c>
      <c r="BD347" s="6">
        <v>1648117799</v>
      </c>
      <c r="BE347" s="6">
        <v>5.5</v>
      </c>
      <c r="BH347" s="6" t="s">
        <v>373</v>
      </c>
      <c r="BI347" s="6">
        <v>1440627500</v>
      </c>
      <c r="BJ347" s="6">
        <v>7.8</v>
      </c>
      <c r="BM347" s="6" t="s">
        <v>373</v>
      </c>
      <c r="BN347" s="6">
        <v>1468962000</v>
      </c>
      <c r="BO347" s="6">
        <v>5.2</v>
      </c>
    </row>
    <row r="348" spans="6:67" x14ac:dyDescent="0.25">
      <c r="F348" s="6">
        <f t="shared" si="20"/>
        <v>1680849299.9000001</v>
      </c>
      <c r="G348" s="6">
        <f t="shared" si="21"/>
        <v>6.63</v>
      </c>
      <c r="T348" s="6" t="s">
        <v>374</v>
      </c>
      <c r="U348" s="6">
        <v>2012843900</v>
      </c>
      <c r="V348" s="6">
        <v>4.0999999999999996</v>
      </c>
      <c r="Y348" s="6" t="s">
        <v>374</v>
      </c>
      <c r="Z348" s="6">
        <v>1671982200</v>
      </c>
      <c r="AA348" s="6">
        <v>4.2</v>
      </c>
      <c r="AD348" s="6" t="s">
        <v>374</v>
      </c>
      <c r="AE348" s="6">
        <v>1697833500</v>
      </c>
      <c r="AF348" s="6">
        <v>6.7</v>
      </c>
      <c r="AI348" s="6" t="s">
        <v>374</v>
      </c>
      <c r="AJ348" s="6">
        <v>1599016300</v>
      </c>
      <c r="AK348" s="6">
        <v>5.6</v>
      </c>
      <c r="AN348" s="6" t="s">
        <v>374</v>
      </c>
      <c r="AO348" s="6">
        <v>1782154000</v>
      </c>
      <c r="AP348" s="6">
        <v>7</v>
      </c>
      <c r="AS348" s="6" t="s">
        <v>374</v>
      </c>
      <c r="AT348" s="6">
        <v>1484756200</v>
      </c>
      <c r="AU348" s="6">
        <v>5.2</v>
      </c>
      <c r="AX348" s="6" t="s">
        <v>374</v>
      </c>
      <c r="AY348" s="6">
        <v>1488830400</v>
      </c>
      <c r="AZ348" s="6">
        <v>6.5</v>
      </c>
      <c r="BC348" s="6" t="s">
        <v>374</v>
      </c>
      <c r="BD348" s="6">
        <v>1632671400</v>
      </c>
      <c r="BE348" s="6">
        <v>7</v>
      </c>
      <c r="BH348" s="6" t="s">
        <v>374</v>
      </c>
      <c r="BI348" s="6">
        <v>1470729400</v>
      </c>
      <c r="BJ348" s="6">
        <v>7.8</v>
      </c>
      <c r="BM348" s="6" t="s">
        <v>374</v>
      </c>
      <c r="BN348" s="6">
        <v>1437317800</v>
      </c>
      <c r="BO348" s="6">
        <v>4.8</v>
      </c>
    </row>
    <row r="349" spans="6:67" x14ac:dyDescent="0.25">
      <c r="F349" s="6">
        <f t="shared" si="20"/>
        <v>1627813510</v>
      </c>
      <c r="G349" s="6">
        <f t="shared" si="21"/>
        <v>5.89</v>
      </c>
      <c r="T349" s="6" t="s">
        <v>375</v>
      </c>
      <c r="U349" s="6">
        <v>2186902600</v>
      </c>
      <c r="V349" s="6">
        <v>4.0999999999999996</v>
      </c>
      <c r="Y349" s="6" t="s">
        <v>375</v>
      </c>
      <c r="Z349" s="6">
        <v>1658705400</v>
      </c>
      <c r="AA349" s="6">
        <v>5</v>
      </c>
      <c r="AD349" s="6" t="s">
        <v>375</v>
      </c>
      <c r="AE349" s="6">
        <v>1762780600</v>
      </c>
      <c r="AF349" s="6">
        <v>9.3000000000000007</v>
      </c>
      <c r="AI349" s="6" t="s">
        <v>375</v>
      </c>
      <c r="AJ349" s="6">
        <v>1711965900</v>
      </c>
      <c r="AK349" s="6">
        <v>8.8000000000000007</v>
      </c>
      <c r="AN349" s="6" t="s">
        <v>375</v>
      </c>
      <c r="AO349" s="6">
        <v>1827070300</v>
      </c>
      <c r="AP349" s="6">
        <v>5.4</v>
      </c>
      <c r="AS349" s="6" t="s">
        <v>375</v>
      </c>
      <c r="AT349" s="6">
        <v>1954678200</v>
      </c>
      <c r="AU349" s="6">
        <v>5.2</v>
      </c>
      <c r="AX349" s="6" t="s">
        <v>375</v>
      </c>
      <c r="AY349" s="6">
        <v>1807517400</v>
      </c>
      <c r="AZ349" s="6">
        <v>3.8</v>
      </c>
      <c r="BC349" s="6" t="s">
        <v>375</v>
      </c>
      <c r="BD349" s="6">
        <v>1631791600</v>
      </c>
      <c r="BE349" s="6">
        <v>6</v>
      </c>
      <c r="BH349" s="6" t="s">
        <v>375</v>
      </c>
      <c r="BI349" s="6">
        <v>1449493200</v>
      </c>
      <c r="BJ349" s="6">
        <v>5.0999999999999996</v>
      </c>
      <c r="BM349" s="6" t="s">
        <v>375</v>
      </c>
      <c r="BN349" s="6">
        <v>1522587400</v>
      </c>
      <c r="BO349" s="6">
        <v>4.9000000000000004</v>
      </c>
    </row>
    <row r="350" spans="6:67" x14ac:dyDescent="0.25">
      <c r="F350" s="6">
        <f>AVERAGE(U349,Z349,AE349,AJ349,AO349,AT349,AY349,BD349,BI349,BN349)</f>
        <v>1751349260</v>
      </c>
      <c r="G350" s="6">
        <f>AVERAGE(V349,AA349,AF349,AK349,AP349,AU349,AZ349,BE349,BJ349,BO349)</f>
        <v>5.76</v>
      </c>
      <c r="T350" s="6" t="s">
        <v>376</v>
      </c>
      <c r="U350" s="6">
        <v>1974712900</v>
      </c>
      <c r="V350" s="6">
        <v>5.9</v>
      </c>
      <c r="Y350" s="6" t="s">
        <v>376</v>
      </c>
      <c r="Z350" s="6">
        <v>1606553600</v>
      </c>
      <c r="AA350" s="6">
        <v>3.9</v>
      </c>
      <c r="AD350" s="6" t="s">
        <v>376</v>
      </c>
      <c r="AE350" s="6">
        <v>1829723700</v>
      </c>
      <c r="AF350" s="6">
        <v>7</v>
      </c>
      <c r="AI350" s="6" t="s">
        <v>376</v>
      </c>
      <c r="AJ350" s="6">
        <v>1831121200</v>
      </c>
      <c r="AK350" s="6">
        <v>6.7</v>
      </c>
      <c r="AN350" s="6" t="s">
        <v>376</v>
      </c>
      <c r="AO350" s="6">
        <v>1829406500</v>
      </c>
      <c r="AP350" s="6">
        <v>6.5</v>
      </c>
      <c r="AS350" s="6" t="s">
        <v>376</v>
      </c>
      <c r="AT350" s="6">
        <v>2241154700</v>
      </c>
      <c r="AU350" s="6">
        <v>4</v>
      </c>
      <c r="AX350" s="6" t="s">
        <v>376</v>
      </c>
      <c r="AY350" s="6">
        <v>1884158000</v>
      </c>
      <c r="AZ350" s="6">
        <v>3.9</v>
      </c>
      <c r="BC350" s="6" t="s">
        <v>376</v>
      </c>
      <c r="BD350" s="6">
        <v>1437544600</v>
      </c>
      <c r="BE350" s="6">
        <v>9.1999999999999993</v>
      </c>
      <c r="BH350" s="6" t="s">
        <v>376</v>
      </c>
      <c r="BI350" s="6">
        <v>1455101599</v>
      </c>
      <c r="BJ350" s="6">
        <v>5.2</v>
      </c>
      <c r="BM350" s="6" t="s">
        <v>376</v>
      </c>
      <c r="BN350" s="6">
        <v>1456041600</v>
      </c>
      <c r="BO350" s="6">
        <v>4.8</v>
      </c>
    </row>
    <row r="351" spans="6:67" x14ac:dyDescent="0.25">
      <c r="F351" s="6">
        <f t="shared" ref="F351:F362" si="22">AVERAGE(U350,Z350,AE350,AJ350,AO350,AT350,AY350,BD350,BI350,BN350)</f>
        <v>1754551839.9000001</v>
      </c>
      <c r="G351" s="6">
        <f t="shared" ref="G351:G362" si="23">AVERAGE(V350,AA350,AF350,AK350,AP350,AU350,AZ350,BE350,BJ350,BO350)</f>
        <v>5.7099999999999991</v>
      </c>
      <c r="T351" s="6" t="s">
        <v>377</v>
      </c>
      <c r="U351" s="6">
        <v>2081129100</v>
      </c>
      <c r="V351" s="6">
        <v>5.5</v>
      </c>
      <c r="Y351" s="6" t="s">
        <v>377</v>
      </c>
      <c r="Z351" s="6">
        <v>1825787000</v>
      </c>
      <c r="AA351" s="6">
        <v>4.3</v>
      </c>
      <c r="AD351" s="6" t="s">
        <v>377</v>
      </c>
      <c r="AE351" s="6">
        <v>1745649000</v>
      </c>
      <c r="AF351" s="6">
        <v>5.5</v>
      </c>
      <c r="AI351" s="6" t="s">
        <v>377</v>
      </c>
      <c r="AJ351" s="6">
        <v>2023463100</v>
      </c>
      <c r="AK351" s="6">
        <v>24.3</v>
      </c>
      <c r="AN351" s="6" t="s">
        <v>377</v>
      </c>
      <c r="AO351" s="6">
        <v>2165905700</v>
      </c>
      <c r="AP351" s="6">
        <v>6</v>
      </c>
      <c r="AS351" s="6" t="s">
        <v>377</v>
      </c>
      <c r="AT351" s="6">
        <v>1980438200</v>
      </c>
      <c r="AU351" s="6">
        <v>9.5</v>
      </c>
      <c r="AX351" s="6" t="s">
        <v>377</v>
      </c>
      <c r="AY351" s="6">
        <v>1640755900</v>
      </c>
      <c r="AZ351" s="6">
        <v>4.5999999999999996</v>
      </c>
      <c r="BC351" s="6" t="s">
        <v>377</v>
      </c>
      <c r="BD351" s="6">
        <v>1462273701</v>
      </c>
      <c r="BE351" s="6">
        <v>5.8</v>
      </c>
      <c r="BH351" s="6" t="s">
        <v>377</v>
      </c>
      <c r="BI351" s="6">
        <v>1470819501</v>
      </c>
      <c r="BJ351" s="6">
        <v>5.0999999999999996</v>
      </c>
      <c r="BM351" s="6" t="s">
        <v>377</v>
      </c>
      <c r="BN351" s="6">
        <v>1433025000</v>
      </c>
      <c r="BO351" s="6">
        <v>5.9</v>
      </c>
    </row>
    <row r="352" spans="6:67" x14ac:dyDescent="0.25">
      <c r="F352" s="6">
        <f t="shared" si="22"/>
        <v>1782924620.2</v>
      </c>
      <c r="G352" s="6">
        <f t="shared" si="23"/>
        <v>7.65</v>
      </c>
      <c r="T352" s="6" t="s">
        <v>378</v>
      </c>
      <c r="U352" s="6">
        <v>1822898100</v>
      </c>
      <c r="V352" s="6">
        <v>5.5</v>
      </c>
      <c r="Y352" s="6" t="s">
        <v>378</v>
      </c>
      <c r="Z352" s="6">
        <v>2012496200</v>
      </c>
      <c r="AA352" s="6">
        <v>2.4</v>
      </c>
      <c r="AD352" s="6" t="s">
        <v>378</v>
      </c>
      <c r="AE352" s="6">
        <v>1771217800</v>
      </c>
      <c r="AF352" s="6">
        <v>5.7</v>
      </c>
      <c r="AI352" s="6" t="s">
        <v>378</v>
      </c>
      <c r="AJ352" s="6">
        <v>1680480600</v>
      </c>
      <c r="AK352" s="6">
        <v>29</v>
      </c>
      <c r="AN352" s="6" t="s">
        <v>378</v>
      </c>
      <c r="AO352" s="6">
        <v>2039864900</v>
      </c>
      <c r="AP352" s="6">
        <v>8</v>
      </c>
      <c r="AS352" s="6" t="s">
        <v>378</v>
      </c>
      <c r="AT352" s="6">
        <v>1487902000</v>
      </c>
      <c r="AU352" s="6">
        <v>5.6</v>
      </c>
      <c r="AX352" s="6" t="s">
        <v>378</v>
      </c>
      <c r="AY352" s="6">
        <v>1508882700</v>
      </c>
      <c r="AZ352" s="6">
        <v>6</v>
      </c>
      <c r="BC352" s="6" t="s">
        <v>378</v>
      </c>
      <c r="BD352" s="6">
        <v>1460678500</v>
      </c>
      <c r="BE352" s="6">
        <v>5.6</v>
      </c>
      <c r="BH352" s="6" t="s">
        <v>378</v>
      </c>
      <c r="BI352" s="6">
        <v>1441093800</v>
      </c>
      <c r="BJ352" s="6">
        <v>6.4</v>
      </c>
      <c r="BM352" s="6" t="s">
        <v>378</v>
      </c>
      <c r="BN352" s="6">
        <v>1449365500</v>
      </c>
      <c r="BO352" s="6">
        <v>5.2</v>
      </c>
    </row>
    <row r="353" spans="6:67" x14ac:dyDescent="0.25">
      <c r="F353" s="6">
        <f t="shared" si="22"/>
        <v>1667488010</v>
      </c>
      <c r="G353" s="6">
        <f t="shared" si="23"/>
        <v>7.94</v>
      </c>
      <c r="T353" s="6" t="s">
        <v>379</v>
      </c>
      <c r="U353" s="6">
        <v>1825752300</v>
      </c>
      <c r="V353" s="6">
        <v>4.2</v>
      </c>
      <c r="Y353" s="6" t="s">
        <v>379</v>
      </c>
      <c r="Z353" s="6">
        <v>1697374200</v>
      </c>
      <c r="AA353" s="6">
        <v>3.1</v>
      </c>
      <c r="AD353" s="6" t="s">
        <v>379</v>
      </c>
      <c r="AE353" s="6">
        <v>1737254700</v>
      </c>
      <c r="AF353" s="6">
        <v>6.2</v>
      </c>
      <c r="AI353" s="6" t="s">
        <v>379</v>
      </c>
      <c r="AJ353" s="6">
        <v>1869573400</v>
      </c>
      <c r="AK353" s="6">
        <v>28.1</v>
      </c>
      <c r="AN353" s="6" t="s">
        <v>379</v>
      </c>
      <c r="AO353" s="6">
        <v>2328069000</v>
      </c>
      <c r="AP353" s="6">
        <v>7.1</v>
      </c>
      <c r="AS353" s="6" t="s">
        <v>379</v>
      </c>
      <c r="AT353" s="6">
        <v>1646635900</v>
      </c>
      <c r="AU353" s="6">
        <v>7.7</v>
      </c>
      <c r="AX353" s="6" t="s">
        <v>379</v>
      </c>
      <c r="AY353" s="6">
        <v>1652605700</v>
      </c>
      <c r="AZ353" s="6">
        <v>4.5</v>
      </c>
      <c r="BC353" s="6" t="s">
        <v>379</v>
      </c>
      <c r="BD353" s="6">
        <v>1654970800</v>
      </c>
      <c r="BE353" s="6">
        <v>5.6</v>
      </c>
      <c r="BH353" s="6" t="s">
        <v>379</v>
      </c>
      <c r="BI353" s="6">
        <v>1677694700</v>
      </c>
      <c r="BJ353" s="6">
        <v>5.4</v>
      </c>
      <c r="BM353" s="6" t="s">
        <v>379</v>
      </c>
      <c r="BN353" s="6">
        <v>1727852100</v>
      </c>
      <c r="BO353" s="6">
        <v>4.4000000000000004</v>
      </c>
    </row>
    <row r="354" spans="6:67" x14ac:dyDescent="0.25">
      <c r="F354" s="6">
        <f t="shared" si="22"/>
        <v>1781778280</v>
      </c>
      <c r="G354" s="6">
        <f t="shared" si="23"/>
        <v>7.6300000000000008</v>
      </c>
      <c r="T354" s="6" t="s">
        <v>380</v>
      </c>
      <c r="U354" s="6">
        <v>1781813100</v>
      </c>
      <c r="V354" s="6">
        <v>6</v>
      </c>
      <c r="Y354" s="6" t="s">
        <v>380</v>
      </c>
      <c r="Z354" s="6">
        <v>1808792600</v>
      </c>
      <c r="AA354" s="6">
        <v>3.6</v>
      </c>
      <c r="AD354" s="6" t="s">
        <v>380</v>
      </c>
      <c r="AE354" s="6">
        <v>2193068100</v>
      </c>
      <c r="AF354" s="6">
        <v>5.9</v>
      </c>
      <c r="AI354" s="6" t="s">
        <v>380</v>
      </c>
      <c r="AJ354" s="6">
        <v>1891805300</v>
      </c>
      <c r="AK354" s="6">
        <v>28.7</v>
      </c>
      <c r="AN354" s="6" t="s">
        <v>380</v>
      </c>
      <c r="AO354" s="6">
        <v>2829013600</v>
      </c>
      <c r="AP354" s="6">
        <v>4.5999999999999996</v>
      </c>
      <c r="AS354" s="6" t="s">
        <v>380</v>
      </c>
      <c r="AT354" s="6">
        <v>1513473400</v>
      </c>
      <c r="AU354" s="6">
        <v>6.2</v>
      </c>
      <c r="AX354" s="6" t="s">
        <v>380</v>
      </c>
      <c r="AY354" s="6">
        <v>1486298600</v>
      </c>
      <c r="AZ354" s="6">
        <v>5.6</v>
      </c>
      <c r="BC354" s="6" t="s">
        <v>380</v>
      </c>
      <c r="BD354" s="6">
        <v>1446813300</v>
      </c>
      <c r="BE354" s="6">
        <v>11.2</v>
      </c>
      <c r="BH354" s="6" t="s">
        <v>380</v>
      </c>
      <c r="BI354" s="6">
        <v>1619759300</v>
      </c>
      <c r="BJ354" s="6">
        <v>10.6</v>
      </c>
      <c r="BM354" s="6" t="s">
        <v>380</v>
      </c>
      <c r="BN354" s="6">
        <v>1461792200</v>
      </c>
      <c r="BO354" s="6">
        <v>11.9</v>
      </c>
    </row>
    <row r="355" spans="6:67" x14ac:dyDescent="0.25">
      <c r="F355" s="6">
        <f t="shared" si="22"/>
        <v>1803262950</v>
      </c>
      <c r="G355" s="6">
        <f t="shared" si="23"/>
        <v>9.4300000000000015</v>
      </c>
      <c r="T355" s="6" t="s">
        <v>381</v>
      </c>
      <c r="U355" s="6">
        <v>2208892900</v>
      </c>
      <c r="V355" s="6">
        <v>4.4000000000000004</v>
      </c>
      <c r="Y355" s="6" t="s">
        <v>381</v>
      </c>
      <c r="Z355" s="6">
        <v>1640659200</v>
      </c>
      <c r="AA355" s="6">
        <v>4</v>
      </c>
      <c r="AD355" s="6" t="s">
        <v>381</v>
      </c>
      <c r="AE355" s="6">
        <v>1756468500</v>
      </c>
      <c r="AF355" s="6">
        <v>5.6</v>
      </c>
      <c r="AI355" s="6" t="s">
        <v>381</v>
      </c>
      <c r="AJ355" s="6">
        <v>1751042600</v>
      </c>
      <c r="AK355" s="6">
        <v>40.1</v>
      </c>
      <c r="AN355" s="6" t="s">
        <v>381</v>
      </c>
      <c r="AO355" s="6">
        <v>2711010200</v>
      </c>
      <c r="AP355" s="6">
        <v>6.6</v>
      </c>
      <c r="AS355" s="6" t="s">
        <v>381</v>
      </c>
      <c r="AT355" s="6">
        <v>1501999000</v>
      </c>
      <c r="AU355" s="6">
        <v>5.4</v>
      </c>
      <c r="AX355" s="6" t="s">
        <v>381</v>
      </c>
      <c r="AY355" s="6">
        <v>1504967800</v>
      </c>
      <c r="AZ355" s="6">
        <v>6.1</v>
      </c>
      <c r="BC355" s="6" t="s">
        <v>381</v>
      </c>
      <c r="BD355" s="6">
        <v>1500028001</v>
      </c>
      <c r="BE355" s="6">
        <v>6.1</v>
      </c>
      <c r="BH355" s="6" t="s">
        <v>381</v>
      </c>
      <c r="BI355" s="6">
        <v>1437973600</v>
      </c>
      <c r="BJ355" s="6">
        <v>7.3</v>
      </c>
      <c r="BM355" s="6" t="s">
        <v>381</v>
      </c>
      <c r="BN355" s="6">
        <v>1425623100</v>
      </c>
      <c r="BO355" s="6">
        <v>4.5</v>
      </c>
    </row>
    <row r="356" spans="6:67" x14ac:dyDescent="0.25">
      <c r="F356" s="6">
        <f t="shared" si="22"/>
        <v>1743866490.0999999</v>
      </c>
      <c r="G356" s="6">
        <f t="shared" si="23"/>
        <v>9.01</v>
      </c>
      <c r="T356" s="6" t="s">
        <v>382</v>
      </c>
      <c r="U356" s="6">
        <v>1857424500</v>
      </c>
      <c r="V356" s="6">
        <v>4.7</v>
      </c>
      <c r="Y356" s="6" t="s">
        <v>382</v>
      </c>
      <c r="Z356" s="6">
        <v>1715439300</v>
      </c>
      <c r="AA356" s="6">
        <v>4.0999999999999996</v>
      </c>
      <c r="AD356" s="6" t="s">
        <v>382</v>
      </c>
      <c r="AE356" s="6">
        <v>1740196700</v>
      </c>
      <c r="AF356" s="6">
        <v>6.5</v>
      </c>
      <c r="AI356" s="6" t="s">
        <v>382</v>
      </c>
      <c r="AJ356" s="6">
        <v>2322776900</v>
      </c>
      <c r="AK356" s="6">
        <v>38.4</v>
      </c>
      <c r="AN356" s="6" t="s">
        <v>382</v>
      </c>
      <c r="AO356" s="6">
        <v>1807652100</v>
      </c>
      <c r="AP356" s="6">
        <v>7.8</v>
      </c>
      <c r="AS356" s="6" t="s">
        <v>382</v>
      </c>
      <c r="AT356" s="6">
        <v>1969814100</v>
      </c>
      <c r="AU356" s="6">
        <v>3.1</v>
      </c>
      <c r="AX356" s="6" t="s">
        <v>382</v>
      </c>
      <c r="AY356" s="6">
        <v>1791133500</v>
      </c>
      <c r="AZ356" s="6">
        <v>5.8</v>
      </c>
      <c r="BC356" s="6" t="s">
        <v>382</v>
      </c>
      <c r="BD356" s="6">
        <v>1444469800</v>
      </c>
      <c r="BE356" s="6">
        <v>7.3</v>
      </c>
      <c r="BH356" s="6" t="s">
        <v>382</v>
      </c>
      <c r="BI356" s="6">
        <v>1471932800</v>
      </c>
      <c r="BJ356" s="6">
        <v>6.3</v>
      </c>
      <c r="BM356" s="6" t="s">
        <v>382</v>
      </c>
      <c r="BN356" s="6">
        <v>1446535100</v>
      </c>
      <c r="BO356" s="6">
        <v>5.3</v>
      </c>
    </row>
    <row r="357" spans="6:67" x14ac:dyDescent="0.25">
      <c r="F357" s="6">
        <f t="shared" si="22"/>
        <v>1756737480</v>
      </c>
      <c r="G357" s="6">
        <f t="shared" si="23"/>
        <v>8.9299999999999979</v>
      </c>
      <c r="T357" s="6" t="s">
        <v>383</v>
      </c>
      <c r="U357" s="6">
        <v>1823863400</v>
      </c>
      <c r="V357" s="6">
        <v>5</v>
      </c>
      <c r="Y357" s="6" t="s">
        <v>383</v>
      </c>
      <c r="Z357" s="6">
        <v>1667344200</v>
      </c>
      <c r="AA357" s="6">
        <v>3.4</v>
      </c>
      <c r="AD357" s="6" t="s">
        <v>383</v>
      </c>
      <c r="AE357" s="6">
        <v>2001874000</v>
      </c>
      <c r="AF357" s="6">
        <v>5.7</v>
      </c>
      <c r="AI357" s="6" t="s">
        <v>383</v>
      </c>
      <c r="AJ357" s="6">
        <v>1787077800</v>
      </c>
      <c r="AK357" s="6">
        <v>41.1</v>
      </c>
      <c r="AN357" s="6" t="s">
        <v>383</v>
      </c>
      <c r="AO357" s="6">
        <v>1969197700</v>
      </c>
      <c r="AP357" s="6">
        <v>7.5</v>
      </c>
      <c r="AS357" s="6" t="s">
        <v>383</v>
      </c>
      <c r="AT357" s="6">
        <v>1494890000</v>
      </c>
      <c r="AU357" s="6">
        <v>5.6</v>
      </c>
      <c r="AX357" s="6" t="s">
        <v>383</v>
      </c>
      <c r="AY357" s="6">
        <v>1689682900</v>
      </c>
      <c r="AZ357" s="6">
        <v>9.9</v>
      </c>
      <c r="BC357" s="6" t="s">
        <v>383</v>
      </c>
      <c r="BD357" s="6">
        <v>1442983100</v>
      </c>
      <c r="BE357" s="6">
        <v>7.7</v>
      </c>
      <c r="BH357" s="6" t="s">
        <v>383</v>
      </c>
      <c r="BI357" s="6">
        <v>1505163799</v>
      </c>
      <c r="BJ357" s="6">
        <v>7.9</v>
      </c>
      <c r="BM357" s="6" t="s">
        <v>383</v>
      </c>
      <c r="BN357" s="6">
        <v>1562953100</v>
      </c>
      <c r="BO357" s="6">
        <v>5.2</v>
      </c>
    </row>
    <row r="358" spans="6:67" x14ac:dyDescent="0.25">
      <c r="F358" s="6">
        <f t="shared" si="22"/>
        <v>1694502999.9000001</v>
      </c>
      <c r="G358" s="6">
        <f t="shared" si="23"/>
        <v>9.9000000000000021</v>
      </c>
      <c r="T358" s="6" t="s">
        <v>384</v>
      </c>
      <c r="U358" s="6">
        <v>1838862600</v>
      </c>
      <c r="V358" s="6">
        <v>5</v>
      </c>
      <c r="Y358" s="6" t="s">
        <v>384</v>
      </c>
      <c r="Z358" s="6">
        <v>1725062600</v>
      </c>
      <c r="AA358" s="6">
        <v>8.4</v>
      </c>
      <c r="AD358" s="6" t="s">
        <v>384</v>
      </c>
      <c r="AE358" s="6">
        <v>1692962900</v>
      </c>
      <c r="AF358" s="6">
        <v>8.3000000000000007</v>
      </c>
      <c r="AI358" s="6" t="s">
        <v>384</v>
      </c>
      <c r="AJ358" s="6">
        <v>1776020200</v>
      </c>
      <c r="AK358" s="6">
        <v>39.299999999999997</v>
      </c>
      <c r="AN358" s="6" t="s">
        <v>384</v>
      </c>
      <c r="AO358" s="6">
        <v>1787753700</v>
      </c>
      <c r="AP358" s="6">
        <v>7.3</v>
      </c>
      <c r="AS358" s="6" t="s">
        <v>384</v>
      </c>
      <c r="AT358" s="6">
        <v>1680454100</v>
      </c>
      <c r="AU358" s="6">
        <v>5.3</v>
      </c>
      <c r="AX358" s="6" t="s">
        <v>384</v>
      </c>
      <c r="AY358" s="6">
        <v>1516043100</v>
      </c>
      <c r="AZ358" s="6">
        <v>6.8</v>
      </c>
      <c r="BC358" s="6" t="s">
        <v>384</v>
      </c>
      <c r="BD358" s="6">
        <v>1608755800</v>
      </c>
      <c r="BE358" s="6">
        <v>6</v>
      </c>
      <c r="BH358" s="6" t="s">
        <v>384</v>
      </c>
      <c r="BI358" s="6">
        <v>1482828900</v>
      </c>
      <c r="BJ358" s="6">
        <v>9.6999999999999993</v>
      </c>
      <c r="BM358" s="6" t="s">
        <v>384</v>
      </c>
      <c r="BN358" s="6">
        <v>1436806300</v>
      </c>
      <c r="BO358" s="6">
        <v>4.0999999999999996</v>
      </c>
    </row>
    <row r="359" spans="6:67" x14ac:dyDescent="0.25">
      <c r="F359" s="6">
        <f t="shared" si="22"/>
        <v>1654555020</v>
      </c>
      <c r="G359" s="6">
        <f t="shared" si="23"/>
        <v>10.02</v>
      </c>
      <c r="T359" s="6" t="s">
        <v>385</v>
      </c>
      <c r="U359" s="6">
        <v>2088870300</v>
      </c>
      <c r="V359" s="6">
        <v>10.7</v>
      </c>
      <c r="Y359" s="6" t="s">
        <v>385</v>
      </c>
      <c r="Z359" s="6">
        <v>1765707000</v>
      </c>
      <c r="AA359" s="6">
        <v>3.6</v>
      </c>
      <c r="AD359" s="6" t="s">
        <v>385</v>
      </c>
      <c r="AE359" s="6">
        <v>2204751700</v>
      </c>
      <c r="AF359" s="6">
        <v>6.1</v>
      </c>
      <c r="AI359" s="6" t="s">
        <v>385</v>
      </c>
      <c r="AJ359" s="6">
        <v>1795487200</v>
      </c>
      <c r="AK359" s="6">
        <v>42.4</v>
      </c>
      <c r="AN359" s="6" t="s">
        <v>385</v>
      </c>
      <c r="AO359" s="6">
        <v>2096606700</v>
      </c>
      <c r="AP359" s="6">
        <v>7.7</v>
      </c>
      <c r="AS359" s="6" t="s">
        <v>385</v>
      </c>
      <c r="AT359" s="6">
        <v>1495671600</v>
      </c>
      <c r="AU359" s="6">
        <v>4.5</v>
      </c>
      <c r="AX359" s="6" t="s">
        <v>385</v>
      </c>
      <c r="AY359" s="6">
        <v>1508754300</v>
      </c>
      <c r="AZ359" s="6">
        <v>4.3</v>
      </c>
      <c r="BC359" s="6" t="s">
        <v>385</v>
      </c>
      <c r="BD359" s="6">
        <v>1441621100</v>
      </c>
      <c r="BE359" s="6">
        <v>11.6</v>
      </c>
      <c r="BH359" s="6" t="s">
        <v>385</v>
      </c>
      <c r="BI359" s="6">
        <v>1472184100</v>
      </c>
      <c r="BJ359" s="6">
        <v>7</v>
      </c>
      <c r="BM359" s="6" t="s">
        <v>385</v>
      </c>
      <c r="BN359" s="6">
        <v>1443515800</v>
      </c>
      <c r="BO359" s="6">
        <v>6.1</v>
      </c>
    </row>
    <row r="360" spans="6:67" x14ac:dyDescent="0.25">
      <c r="F360" s="6">
        <f t="shared" si="22"/>
        <v>1731316980</v>
      </c>
      <c r="G360" s="6">
        <f t="shared" si="23"/>
        <v>10.399999999999999</v>
      </c>
      <c r="T360" s="6" t="s">
        <v>386</v>
      </c>
      <c r="U360" s="6">
        <v>2092226300</v>
      </c>
      <c r="V360" s="6">
        <v>4.4000000000000004</v>
      </c>
      <c r="Y360" s="6" t="s">
        <v>386</v>
      </c>
      <c r="Z360" s="6">
        <v>2170592300</v>
      </c>
      <c r="AA360" s="6">
        <v>4</v>
      </c>
      <c r="AD360" s="6" t="s">
        <v>386</v>
      </c>
      <c r="AE360" s="6">
        <v>2033499600</v>
      </c>
      <c r="AF360" s="6">
        <v>6.3</v>
      </c>
      <c r="AI360" s="6" t="s">
        <v>386</v>
      </c>
      <c r="AJ360" s="6">
        <v>2246204500</v>
      </c>
      <c r="AK360" s="6">
        <v>38.9</v>
      </c>
      <c r="AN360" s="6" t="s">
        <v>386</v>
      </c>
      <c r="AO360" s="6">
        <v>1877587000</v>
      </c>
      <c r="AP360" s="6">
        <v>5.9</v>
      </c>
      <c r="AS360" s="6" t="s">
        <v>386</v>
      </c>
      <c r="AT360" s="6">
        <v>1979276900</v>
      </c>
      <c r="AU360" s="6">
        <v>5.7</v>
      </c>
      <c r="AX360" s="6" t="s">
        <v>386</v>
      </c>
      <c r="AY360" s="6">
        <v>1698715600</v>
      </c>
      <c r="AZ360" s="6">
        <v>5.4</v>
      </c>
      <c r="BC360" s="6" t="s">
        <v>386</v>
      </c>
      <c r="BD360" s="6">
        <v>1615059299</v>
      </c>
      <c r="BE360" s="6">
        <v>6.1</v>
      </c>
      <c r="BH360" s="6" t="s">
        <v>386</v>
      </c>
      <c r="BI360" s="6">
        <v>1465413500</v>
      </c>
      <c r="BJ360" s="6">
        <v>7.7</v>
      </c>
      <c r="BM360" s="6" t="s">
        <v>386</v>
      </c>
      <c r="BN360" s="6">
        <v>1604479400</v>
      </c>
      <c r="BO360" s="6">
        <v>5.8</v>
      </c>
    </row>
    <row r="361" spans="6:67" x14ac:dyDescent="0.25">
      <c r="F361" s="6">
        <f t="shared" si="22"/>
        <v>1878305439.9000001</v>
      </c>
      <c r="G361" s="6">
        <f t="shared" si="23"/>
        <v>9.02</v>
      </c>
      <c r="T361" s="6" t="s">
        <v>387</v>
      </c>
      <c r="U361" s="6">
        <v>2138800600</v>
      </c>
      <c r="V361" s="6">
        <v>5.4</v>
      </c>
      <c r="Y361" s="6" t="s">
        <v>387</v>
      </c>
      <c r="Z361" s="6">
        <v>1662715900</v>
      </c>
      <c r="AA361" s="6">
        <v>3.1</v>
      </c>
      <c r="AD361" s="6" t="s">
        <v>387</v>
      </c>
      <c r="AE361" s="6">
        <v>2229972000</v>
      </c>
      <c r="AF361" s="6">
        <v>4.7</v>
      </c>
      <c r="AI361" s="6" t="s">
        <v>387</v>
      </c>
      <c r="AJ361" s="6">
        <v>1897947000</v>
      </c>
      <c r="AK361" s="6">
        <v>42.7</v>
      </c>
      <c r="AN361" s="6" t="s">
        <v>387</v>
      </c>
      <c r="AO361" s="6">
        <v>2595910400</v>
      </c>
      <c r="AP361" s="6">
        <v>5.5</v>
      </c>
      <c r="AS361" s="6" t="s">
        <v>387</v>
      </c>
      <c r="AT361" s="6">
        <v>1506385700</v>
      </c>
      <c r="AU361" s="6">
        <v>5.3</v>
      </c>
      <c r="AX361" s="6" t="s">
        <v>387</v>
      </c>
      <c r="AY361" s="6">
        <v>1807091600</v>
      </c>
      <c r="AZ361" s="6">
        <v>4.4000000000000004</v>
      </c>
      <c r="BC361" s="6" t="s">
        <v>387</v>
      </c>
      <c r="BD361" s="6">
        <v>1634999000</v>
      </c>
      <c r="BE361" s="6">
        <v>9.3000000000000007</v>
      </c>
      <c r="BH361" s="6" t="s">
        <v>387</v>
      </c>
      <c r="BI361" s="6">
        <v>1747539300</v>
      </c>
      <c r="BJ361" s="6">
        <v>5.3</v>
      </c>
      <c r="BM361" s="6" t="s">
        <v>387</v>
      </c>
      <c r="BN361" s="6">
        <v>1647001400</v>
      </c>
      <c r="BO361" s="6">
        <v>5.3</v>
      </c>
    </row>
    <row r="362" spans="6:67" x14ac:dyDescent="0.25">
      <c r="F362" s="6">
        <f t="shared" si="22"/>
        <v>1886836290</v>
      </c>
      <c r="G362" s="6">
        <f t="shared" si="23"/>
        <v>9.1</v>
      </c>
      <c r="T362" s="6" t="s">
        <v>388</v>
      </c>
      <c r="U362" s="6">
        <v>2047182300</v>
      </c>
      <c r="V362" s="6">
        <v>4.9000000000000004</v>
      </c>
      <c r="Y362" s="6" t="s">
        <v>388</v>
      </c>
      <c r="Z362" s="6">
        <v>1624664700</v>
      </c>
      <c r="AA362" s="6">
        <v>4.7</v>
      </c>
      <c r="AD362" s="6" t="s">
        <v>388</v>
      </c>
      <c r="AE362" s="6">
        <v>1857099700</v>
      </c>
      <c r="AF362" s="6">
        <v>5.0999999999999996</v>
      </c>
      <c r="AI362" s="6" t="s">
        <v>388</v>
      </c>
      <c r="AJ362" s="6">
        <v>2036780900</v>
      </c>
      <c r="AK362" s="6">
        <v>40.299999999999997</v>
      </c>
      <c r="AN362" s="6" t="s">
        <v>388</v>
      </c>
      <c r="AO362" s="6">
        <v>1771528900</v>
      </c>
      <c r="AP362" s="6">
        <v>7.7</v>
      </c>
      <c r="AS362" s="6" t="s">
        <v>388</v>
      </c>
      <c r="AT362" s="6">
        <v>1497748700</v>
      </c>
      <c r="AU362" s="6">
        <v>6.9</v>
      </c>
      <c r="AX362" s="6" t="s">
        <v>388</v>
      </c>
      <c r="AY362" s="6">
        <v>1856759000</v>
      </c>
      <c r="AZ362" s="6">
        <v>5.4</v>
      </c>
      <c r="BC362" s="6" t="s">
        <v>388</v>
      </c>
      <c r="BD362" s="6">
        <v>1436161401</v>
      </c>
      <c r="BE362" s="6">
        <v>6.5</v>
      </c>
      <c r="BH362" s="6" t="s">
        <v>388</v>
      </c>
      <c r="BI362" s="6">
        <v>1669368801</v>
      </c>
      <c r="BJ362" s="6">
        <v>4.9000000000000004</v>
      </c>
      <c r="BM362" s="6" t="s">
        <v>388</v>
      </c>
      <c r="BN362" s="6">
        <v>1536860700</v>
      </c>
      <c r="BO362" s="6">
        <v>6</v>
      </c>
    </row>
    <row r="363" spans="6:67" x14ac:dyDescent="0.25">
      <c r="F363" s="6">
        <f>AVERAGE(U362,Z362,AE362,AJ362,AO362,AT362,AY362,BD362,BI362,BN362)</f>
        <v>1733415510.2</v>
      </c>
      <c r="G363" s="6">
        <f>AVERAGE(V362,AA362,AF362,AK362,AP362,AU362,AZ362,BE362,BJ362,BO362)</f>
        <v>9.240000000000002</v>
      </c>
      <c r="T363" s="6" t="s">
        <v>389</v>
      </c>
      <c r="U363" s="6">
        <v>1854539900</v>
      </c>
      <c r="V363" s="6">
        <v>7</v>
      </c>
      <c r="Y363" s="6" t="s">
        <v>389</v>
      </c>
      <c r="Z363" s="6">
        <v>1620254300</v>
      </c>
      <c r="AA363" s="6">
        <v>5.2</v>
      </c>
      <c r="AD363" s="6" t="s">
        <v>389</v>
      </c>
      <c r="AE363" s="6">
        <v>1700785400</v>
      </c>
      <c r="AF363" s="6">
        <v>9.6999999999999993</v>
      </c>
      <c r="AI363" s="6" t="s">
        <v>389</v>
      </c>
      <c r="AJ363" s="6">
        <v>1757114200</v>
      </c>
      <c r="AK363" s="6">
        <v>40.799999999999997</v>
      </c>
      <c r="AN363" s="6" t="s">
        <v>389</v>
      </c>
      <c r="AO363" s="6">
        <v>2103043500</v>
      </c>
      <c r="AP363" s="6">
        <v>6.6</v>
      </c>
      <c r="AS363" s="6" t="s">
        <v>389</v>
      </c>
      <c r="AT363" s="6">
        <v>1529597300</v>
      </c>
      <c r="AU363" s="6">
        <v>6.9</v>
      </c>
      <c r="AX363" s="6" t="s">
        <v>389</v>
      </c>
      <c r="AY363" s="6">
        <v>1542100700</v>
      </c>
      <c r="AZ363" s="6">
        <v>4.4000000000000004</v>
      </c>
      <c r="BC363" s="6" t="s">
        <v>389</v>
      </c>
      <c r="BD363" s="6">
        <v>1448778600</v>
      </c>
      <c r="BE363" s="6">
        <v>8.9</v>
      </c>
      <c r="BH363" s="6" t="s">
        <v>389</v>
      </c>
      <c r="BI363" s="6">
        <v>1447730000</v>
      </c>
      <c r="BJ363" s="6">
        <v>7.8</v>
      </c>
      <c r="BM363" s="6" t="s">
        <v>389</v>
      </c>
      <c r="BN363" s="6">
        <v>1456853800</v>
      </c>
      <c r="BO363" s="6">
        <v>6</v>
      </c>
    </row>
    <row r="364" spans="6:67" x14ac:dyDescent="0.25">
      <c r="F364" s="6">
        <f t="shared" ref="F364:F378" si="24">AVERAGE(U363,Z363,AE363,AJ363,AO363,AT363,AY363,BD363,BI363,BN363)</f>
        <v>1646079770</v>
      </c>
      <c r="G364" s="6">
        <f t="shared" ref="G364:G378" si="25">AVERAGE(V363,AA363,AF363,AK363,AP363,AU363,AZ363,BE363,BJ363,BO363)</f>
        <v>10.330000000000002</v>
      </c>
      <c r="T364" s="6" t="s">
        <v>390</v>
      </c>
      <c r="U364" s="6">
        <v>1830073900</v>
      </c>
      <c r="V364" s="6">
        <v>6.6</v>
      </c>
      <c r="Y364" s="6" t="s">
        <v>390</v>
      </c>
      <c r="Z364" s="6">
        <v>1947780200</v>
      </c>
      <c r="AA364" s="6">
        <v>4.3</v>
      </c>
      <c r="AD364" s="6" t="s">
        <v>390</v>
      </c>
      <c r="AE364" s="6">
        <v>1898754900</v>
      </c>
      <c r="AF364" s="6">
        <v>7.7</v>
      </c>
      <c r="AI364" s="6" t="s">
        <v>390</v>
      </c>
      <c r="AJ364" s="6">
        <v>1699162800</v>
      </c>
      <c r="AK364" s="6">
        <v>29.6</v>
      </c>
      <c r="AN364" s="6" t="s">
        <v>390</v>
      </c>
      <c r="AO364" s="6">
        <v>1810317500</v>
      </c>
      <c r="AP364" s="6">
        <v>7.1</v>
      </c>
      <c r="AS364" s="6" t="s">
        <v>390</v>
      </c>
      <c r="AT364" s="6">
        <v>1507084300</v>
      </c>
      <c r="AU364" s="6">
        <v>5.8</v>
      </c>
      <c r="AX364" s="6" t="s">
        <v>390</v>
      </c>
      <c r="AY364" s="6">
        <v>1576923600</v>
      </c>
      <c r="AZ364" s="6">
        <v>8.6999999999999993</v>
      </c>
      <c r="BC364" s="6" t="s">
        <v>390</v>
      </c>
      <c r="BD364" s="6">
        <v>1434929600</v>
      </c>
      <c r="BE364" s="6">
        <v>10.199999999999999</v>
      </c>
      <c r="BH364" s="6" t="s">
        <v>390</v>
      </c>
      <c r="BI364" s="6">
        <v>1618555400</v>
      </c>
      <c r="BJ364" s="6">
        <v>5.7</v>
      </c>
      <c r="BM364" s="6" t="s">
        <v>390</v>
      </c>
      <c r="BN364" s="6">
        <v>1449103900</v>
      </c>
      <c r="BO364" s="6">
        <v>6.5</v>
      </c>
    </row>
    <row r="365" spans="6:67" x14ac:dyDescent="0.25">
      <c r="F365" s="6">
        <f t="shared" si="24"/>
        <v>1677268610</v>
      </c>
      <c r="G365" s="6">
        <f t="shared" si="25"/>
        <v>9.2200000000000006</v>
      </c>
      <c r="T365" s="6" t="s">
        <v>391</v>
      </c>
      <c r="U365" s="6">
        <v>2134957100</v>
      </c>
      <c r="V365" s="6">
        <v>5.2</v>
      </c>
      <c r="Y365" s="6" t="s">
        <v>391</v>
      </c>
      <c r="Z365" s="6">
        <v>1623018400</v>
      </c>
      <c r="AA365" s="6">
        <v>4.5</v>
      </c>
      <c r="AD365" s="6" t="s">
        <v>391</v>
      </c>
      <c r="AE365" s="6">
        <v>1702139800</v>
      </c>
      <c r="AF365" s="6">
        <v>6.5</v>
      </c>
      <c r="AI365" s="6" t="s">
        <v>391</v>
      </c>
      <c r="AJ365" s="6">
        <v>1853240700</v>
      </c>
      <c r="AK365" s="6">
        <v>30.4</v>
      </c>
      <c r="AN365" s="6" t="s">
        <v>391</v>
      </c>
      <c r="AO365" s="6">
        <v>1748678900</v>
      </c>
      <c r="AP365" s="6">
        <v>6.4</v>
      </c>
      <c r="AS365" s="6" t="s">
        <v>391</v>
      </c>
      <c r="AT365" s="6">
        <v>1961850500</v>
      </c>
      <c r="AU365" s="6">
        <v>5.3</v>
      </c>
      <c r="AX365" s="6" t="s">
        <v>391</v>
      </c>
      <c r="AY365" s="6">
        <v>1672824600</v>
      </c>
      <c r="AZ365" s="6">
        <v>7</v>
      </c>
      <c r="BC365" s="6" t="s">
        <v>391</v>
      </c>
      <c r="BD365" s="6">
        <v>1436691800</v>
      </c>
      <c r="BE365" s="6">
        <v>8.1999999999999993</v>
      </c>
      <c r="BH365" s="6" t="s">
        <v>391</v>
      </c>
      <c r="BI365" s="6">
        <v>1435720000</v>
      </c>
      <c r="BJ365" s="6">
        <v>8.1</v>
      </c>
      <c r="BM365" s="6" t="s">
        <v>391</v>
      </c>
      <c r="BN365" s="6">
        <v>1449183600</v>
      </c>
      <c r="BO365" s="6">
        <v>7.5</v>
      </c>
    </row>
    <row r="366" spans="6:67" x14ac:dyDescent="0.25">
      <c r="F366" s="6">
        <f t="shared" si="24"/>
        <v>1701830540</v>
      </c>
      <c r="G366" s="6">
        <f t="shared" si="25"/>
        <v>8.9099999999999984</v>
      </c>
      <c r="T366" s="6" t="s">
        <v>392</v>
      </c>
      <c r="U366" s="6">
        <v>1816919100</v>
      </c>
      <c r="V366" s="6">
        <v>4.5999999999999996</v>
      </c>
      <c r="Y366" s="6" t="s">
        <v>392</v>
      </c>
      <c r="Z366" s="6">
        <v>2000013300</v>
      </c>
      <c r="AA366" s="6">
        <v>5</v>
      </c>
      <c r="AD366" s="6" t="s">
        <v>392</v>
      </c>
      <c r="AE366" s="6">
        <v>1994687600</v>
      </c>
      <c r="AF366" s="6">
        <v>10.1</v>
      </c>
      <c r="AI366" s="6" t="s">
        <v>392</v>
      </c>
      <c r="AJ366" s="6">
        <v>1726070400</v>
      </c>
      <c r="AK366" s="6">
        <v>21.4</v>
      </c>
      <c r="AN366" s="6" t="s">
        <v>392</v>
      </c>
      <c r="AO366" s="6">
        <v>1748389200</v>
      </c>
      <c r="AP366" s="6">
        <v>6.7</v>
      </c>
      <c r="AS366" s="6" t="s">
        <v>392</v>
      </c>
      <c r="AT366" s="6">
        <v>1672958700</v>
      </c>
      <c r="AU366" s="6">
        <v>4.2</v>
      </c>
      <c r="AX366" s="6" t="s">
        <v>392</v>
      </c>
      <c r="AY366" s="6">
        <v>1690384200</v>
      </c>
      <c r="AZ366" s="6">
        <v>9.8000000000000007</v>
      </c>
      <c r="BC366" s="6" t="s">
        <v>392</v>
      </c>
      <c r="BD366" s="6">
        <v>1433973499</v>
      </c>
      <c r="BE366" s="6">
        <v>5.8</v>
      </c>
      <c r="BH366" s="6" t="s">
        <v>392</v>
      </c>
      <c r="BI366" s="6">
        <v>1496921600</v>
      </c>
      <c r="BJ366" s="6">
        <v>7.2</v>
      </c>
      <c r="BM366" s="6" t="s">
        <v>392</v>
      </c>
      <c r="BN366" s="6">
        <v>1446923300</v>
      </c>
      <c r="BO366" s="6">
        <v>8</v>
      </c>
    </row>
    <row r="367" spans="6:67" x14ac:dyDescent="0.25">
      <c r="F367" s="6">
        <f t="shared" si="24"/>
        <v>1702724089.9000001</v>
      </c>
      <c r="G367" s="6">
        <f t="shared" si="25"/>
        <v>8.2799999999999994</v>
      </c>
      <c r="T367" s="6" t="s">
        <v>393</v>
      </c>
      <c r="U367" s="6">
        <v>2029564600</v>
      </c>
      <c r="V367" s="6">
        <v>5.8</v>
      </c>
      <c r="Y367" s="6" t="s">
        <v>393</v>
      </c>
      <c r="Z367" s="6">
        <v>1782890500</v>
      </c>
      <c r="AA367" s="6">
        <v>5.5</v>
      </c>
      <c r="AD367" s="6" t="s">
        <v>393</v>
      </c>
      <c r="AE367" s="6">
        <v>1850815000</v>
      </c>
      <c r="AF367" s="6">
        <v>7.5</v>
      </c>
      <c r="AI367" s="6" t="s">
        <v>393</v>
      </c>
      <c r="AJ367" s="6">
        <v>1687728400</v>
      </c>
      <c r="AK367" s="6">
        <v>26.7</v>
      </c>
      <c r="AN367" s="6" t="s">
        <v>393</v>
      </c>
      <c r="AO367" s="6">
        <v>1771099800</v>
      </c>
      <c r="AP367" s="6">
        <v>6</v>
      </c>
      <c r="AS367" s="6" t="s">
        <v>393</v>
      </c>
      <c r="AT367" s="6">
        <v>1837337900</v>
      </c>
      <c r="AU367" s="6">
        <v>5.5</v>
      </c>
      <c r="AX367" s="6" t="s">
        <v>393</v>
      </c>
      <c r="AY367" s="6">
        <v>1695745700</v>
      </c>
      <c r="AZ367" s="6">
        <v>5.4</v>
      </c>
      <c r="BC367" s="6" t="s">
        <v>393</v>
      </c>
      <c r="BD367" s="6">
        <v>1437437999</v>
      </c>
      <c r="BE367" s="6">
        <v>5.2</v>
      </c>
      <c r="BH367" s="6" t="s">
        <v>393</v>
      </c>
      <c r="BI367" s="6">
        <v>1455195999</v>
      </c>
      <c r="BJ367" s="6">
        <v>10.1</v>
      </c>
      <c r="BM367" s="6" t="s">
        <v>393</v>
      </c>
      <c r="BN367" s="6">
        <v>1478777600</v>
      </c>
      <c r="BO367" s="6">
        <v>5.9</v>
      </c>
    </row>
    <row r="368" spans="6:67" x14ac:dyDescent="0.25">
      <c r="F368" s="6">
        <f t="shared" si="24"/>
        <v>1702659349.8</v>
      </c>
      <c r="G368" s="6">
        <f t="shared" si="25"/>
        <v>8.36</v>
      </c>
      <c r="T368" s="6" t="s">
        <v>394</v>
      </c>
      <c r="U368" s="6">
        <v>1778080500</v>
      </c>
      <c r="V368" s="6">
        <v>6.9</v>
      </c>
      <c r="Y368" s="6" t="s">
        <v>394</v>
      </c>
      <c r="Z368" s="6">
        <v>1629674700</v>
      </c>
      <c r="AA368" s="6">
        <v>4.5</v>
      </c>
      <c r="AD368" s="6" t="s">
        <v>394</v>
      </c>
      <c r="AE368" s="6">
        <v>1558537100</v>
      </c>
      <c r="AF368" s="6">
        <v>5.9</v>
      </c>
      <c r="AI368" s="6" t="s">
        <v>394</v>
      </c>
      <c r="AJ368" s="6">
        <v>1781874300</v>
      </c>
      <c r="AK368" s="6">
        <v>27</v>
      </c>
      <c r="AN368" s="6" t="s">
        <v>394</v>
      </c>
      <c r="AO368" s="6">
        <v>1829735800</v>
      </c>
      <c r="AP368" s="6">
        <v>8.6999999999999993</v>
      </c>
      <c r="AS368" s="6" t="s">
        <v>394</v>
      </c>
      <c r="AT368" s="6">
        <v>1508398500</v>
      </c>
      <c r="AU368" s="6">
        <v>4.3</v>
      </c>
      <c r="AX368" s="6" t="s">
        <v>394</v>
      </c>
      <c r="AY368" s="6">
        <v>2633872700</v>
      </c>
      <c r="AZ368" s="6">
        <v>2.7</v>
      </c>
      <c r="BC368" s="6" t="s">
        <v>394</v>
      </c>
      <c r="BD368" s="6">
        <v>1439363300</v>
      </c>
      <c r="BE368" s="6">
        <v>6.1</v>
      </c>
      <c r="BH368" s="6" t="s">
        <v>394</v>
      </c>
      <c r="BI368" s="6">
        <v>1435689900</v>
      </c>
      <c r="BJ368" s="6">
        <v>7.1</v>
      </c>
      <c r="BM368" s="6" t="s">
        <v>394</v>
      </c>
      <c r="BN368" s="6">
        <v>1861118700</v>
      </c>
      <c r="BO368" s="6">
        <v>4.5999999999999996</v>
      </c>
    </row>
    <row r="369" spans="6:67" x14ac:dyDescent="0.25">
      <c r="F369" s="6">
        <f t="shared" si="24"/>
        <v>1745634550</v>
      </c>
      <c r="G369" s="6">
        <f t="shared" si="25"/>
        <v>7.7799999999999985</v>
      </c>
      <c r="T369" s="6" t="s">
        <v>395</v>
      </c>
      <c r="U369" s="6">
        <v>1812097300</v>
      </c>
      <c r="V369" s="6">
        <v>2.7</v>
      </c>
      <c r="Y369" s="6" t="s">
        <v>395</v>
      </c>
      <c r="Z369" s="6">
        <v>1737605800</v>
      </c>
      <c r="AA369" s="6">
        <v>3.8</v>
      </c>
      <c r="AD369" s="6" t="s">
        <v>395</v>
      </c>
      <c r="AE369" s="6">
        <v>1833718100</v>
      </c>
      <c r="AF369" s="6">
        <v>5.7</v>
      </c>
      <c r="AI369" s="6" t="s">
        <v>395</v>
      </c>
      <c r="AJ369" s="6">
        <v>2081041900</v>
      </c>
      <c r="AK369" s="6">
        <v>28.2</v>
      </c>
      <c r="AN369" s="6" t="s">
        <v>395</v>
      </c>
      <c r="AO369" s="6">
        <v>1794005200</v>
      </c>
      <c r="AP369" s="6">
        <v>5.9</v>
      </c>
      <c r="AS369" s="6" t="s">
        <v>395</v>
      </c>
      <c r="AT369" s="6">
        <v>1503078400</v>
      </c>
      <c r="AU369" s="6">
        <v>5.3</v>
      </c>
      <c r="AX369" s="6" t="s">
        <v>395</v>
      </c>
      <c r="AY369" s="6">
        <v>1833680000</v>
      </c>
      <c r="AZ369" s="6">
        <v>12.7</v>
      </c>
      <c r="BC369" s="6" t="s">
        <v>395</v>
      </c>
      <c r="BD369" s="6">
        <v>1561954901</v>
      </c>
      <c r="BE369" s="6">
        <v>6.8</v>
      </c>
      <c r="BH369" s="6" t="s">
        <v>395</v>
      </c>
      <c r="BI369" s="6">
        <v>1439493099</v>
      </c>
      <c r="BJ369" s="6">
        <v>5.6</v>
      </c>
      <c r="BM369" s="6" t="s">
        <v>395</v>
      </c>
      <c r="BN369" s="6">
        <v>1450869600</v>
      </c>
      <c r="BO369" s="6">
        <v>4.9000000000000004</v>
      </c>
    </row>
    <row r="370" spans="6:67" x14ac:dyDescent="0.25">
      <c r="F370" s="6">
        <f t="shared" si="24"/>
        <v>1704754430</v>
      </c>
      <c r="G370" s="6">
        <f t="shared" si="25"/>
        <v>8.16</v>
      </c>
      <c r="T370" s="6" t="s">
        <v>396</v>
      </c>
      <c r="U370" s="6">
        <v>1999980000</v>
      </c>
      <c r="V370" s="6">
        <v>3.6</v>
      </c>
      <c r="Y370" s="6" t="s">
        <v>396</v>
      </c>
      <c r="Z370" s="6">
        <v>1912753000</v>
      </c>
      <c r="AA370" s="6">
        <v>3.6</v>
      </c>
      <c r="AD370" s="6" t="s">
        <v>396</v>
      </c>
      <c r="AE370" s="6">
        <v>1994445000</v>
      </c>
      <c r="AF370" s="6">
        <v>6.2</v>
      </c>
      <c r="AI370" s="6" t="s">
        <v>396</v>
      </c>
      <c r="AJ370" s="6">
        <v>1618819500</v>
      </c>
      <c r="AK370" s="6">
        <v>31.5</v>
      </c>
      <c r="AN370" s="6" t="s">
        <v>396</v>
      </c>
      <c r="AO370" s="6">
        <v>1889465900</v>
      </c>
      <c r="AP370" s="6">
        <v>7.4</v>
      </c>
      <c r="AS370" s="6" t="s">
        <v>396</v>
      </c>
      <c r="AT370" s="6">
        <v>3211198400</v>
      </c>
      <c r="AU370" s="6">
        <v>3.3</v>
      </c>
      <c r="AX370" s="6" t="s">
        <v>396</v>
      </c>
      <c r="AY370" s="6">
        <v>1527264000</v>
      </c>
      <c r="AZ370" s="6">
        <v>5.8</v>
      </c>
      <c r="BC370" s="6" t="s">
        <v>396</v>
      </c>
      <c r="BD370" s="6">
        <v>1440610400</v>
      </c>
      <c r="BE370" s="6">
        <v>7.2</v>
      </c>
      <c r="BH370" s="6" t="s">
        <v>396</v>
      </c>
      <c r="BI370" s="6">
        <v>1439940200</v>
      </c>
      <c r="BJ370" s="6">
        <v>6.9</v>
      </c>
      <c r="BM370" s="6" t="s">
        <v>396</v>
      </c>
      <c r="BN370" s="6">
        <v>1425116400</v>
      </c>
      <c r="BO370" s="6">
        <v>4.7</v>
      </c>
    </row>
    <row r="371" spans="6:67" x14ac:dyDescent="0.25">
      <c r="F371" s="6">
        <f t="shared" si="24"/>
        <v>1845959280</v>
      </c>
      <c r="G371" s="6">
        <f t="shared" si="25"/>
        <v>8.02</v>
      </c>
      <c r="T371" s="6" t="s">
        <v>397</v>
      </c>
      <c r="U371" s="6">
        <v>1992417200</v>
      </c>
      <c r="V371" s="6">
        <v>3.6</v>
      </c>
      <c r="Y371" s="6" t="s">
        <v>397</v>
      </c>
      <c r="Z371" s="6">
        <v>2018615800</v>
      </c>
      <c r="AA371" s="6">
        <v>3.9</v>
      </c>
      <c r="AD371" s="6" t="s">
        <v>397</v>
      </c>
      <c r="AE371" s="6">
        <v>1895481800</v>
      </c>
      <c r="AF371" s="6">
        <v>10.3</v>
      </c>
      <c r="AI371" s="6" t="s">
        <v>397</v>
      </c>
      <c r="AJ371" s="6">
        <v>1930934500</v>
      </c>
      <c r="AK371" s="6">
        <v>30</v>
      </c>
      <c r="AN371" s="6" t="s">
        <v>397</v>
      </c>
      <c r="AO371" s="6">
        <v>1809369600</v>
      </c>
      <c r="AP371" s="6">
        <v>6</v>
      </c>
      <c r="AS371" s="6" t="s">
        <v>397</v>
      </c>
      <c r="AT371" s="6">
        <v>2013671300</v>
      </c>
      <c r="AU371" s="6">
        <v>10.4</v>
      </c>
      <c r="AX371" s="6" t="s">
        <v>397</v>
      </c>
      <c r="AY371" s="6">
        <v>1527972200</v>
      </c>
      <c r="AZ371" s="6">
        <v>4.4000000000000004</v>
      </c>
      <c r="BC371" s="6" t="s">
        <v>397</v>
      </c>
      <c r="BD371" s="6">
        <v>1613005000</v>
      </c>
      <c r="BE371" s="6">
        <v>5.2</v>
      </c>
      <c r="BH371" s="6" t="s">
        <v>397</v>
      </c>
      <c r="BI371" s="6">
        <v>1450815400</v>
      </c>
      <c r="BJ371" s="6">
        <v>7.1</v>
      </c>
      <c r="BM371" s="6" t="s">
        <v>397</v>
      </c>
      <c r="BN371" s="6">
        <v>1462916500</v>
      </c>
      <c r="BO371" s="6">
        <v>7</v>
      </c>
    </row>
    <row r="372" spans="6:67" x14ac:dyDescent="0.25">
      <c r="F372" s="6">
        <f t="shared" si="24"/>
        <v>1771519930</v>
      </c>
      <c r="G372" s="6">
        <f t="shared" si="25"/>
        <v>8.7900000000000009</v>
      </c>
      <c r="T372" s="6" t="s">
        <v>398</v>
      </c>
      <c r="U372" s="6">
        <v>2029077900</v>
      </c>
      <c r="V372" s="6">
        <v>10.3</v>
      </c>
      <c r="Y372" s="6" t="s">
        <v>398</v>
      </c>
      <c r="Z372" s="6">
        <v>1735263700</v>
      </c>
      <c r="AA372" s="6">
        <v>4.4000000000000004</v>
      </c>
      <c r="AD372" s="6" t="s">
        <v>398</v>
      </c>
      <c r="AE372" s="6">
        <v>1675556200</v>
      </c>
      <c r="AF372" s="6">
        <v>9.1</v>
      </c>
      <c r="AI372" s="6" t="s">
        <v>398</v>
      </c>
      <c r="AJ372" s="6">
        <v>1719894600</v>
      </c>
      <c r="AK372" s="6">
        <v>32.4</v>
      </c>
      <c r="AN372" s="6" t="s">
        <v>398</v>
      </c>
      <c r="AO372" s="6">
        <v>1815081600</v>
      </c>
      <c r="AP372" s="6">
        <v>7.6</v>
      </c>
      <c r="AS372" s="6" t="s">
        <v>398</v>
      </c>
      <c r="AT372" s="6">
        <v>1492631000</v>
      </c>
      <c r="AU372" s="6">
        <v>5.5</v>
      </c>
      <c r="AX372" s="6" t="s">
        <v>398</v>
      </c>
      <c r="AY372" s="6">
        <v>1491038300</v>
      </c>
      <c r="AZ372" s="6">
        <v>5</v>
      </c>
      <c r="BC372" s="6" t="s">
        <v>398</v>
      </c>
      <c r="BD372" s="6">
        <v>1432070600</v>
      </c>
      <c r="BE372" s="6">
        <v>10.5</v>
      </c>
      <c r="BH372" s="6" t="s">
        <v>398</v>
      </c>
      <c r="BI372" s="6">
        <v>1641366800</v>
      </c>
      <c r="BJ372" s="6">
        <v>8.5</v>
      </c>
      <c r="BM372" s="6" t="s">
        <v>398</v>
      </c>
      <c r="BN372" s="6">
        <v>1428845200</v>
      </c>
      <c r="BO372" s="6">
        <v>4.5999999999999996</v>
      </c>
    </row>
    <row r="373" spans="6:67" x14ac:dyDescent="0.25">
      <c r="F373" s="6">
        <f t="shared" si="24"/>
        <v>1646082590</v>
      </c>
      <c r="G373" s="6">
        <f t="shared" si="25"/>
        <v>9.7900000000000009</v>
      </c>
      <c r="T373" s="6" t="s">
        <v>399</v>
      </c>
      <c r="U373" s="6">
        <v>1992583500</v>
      </c>
      <c r="V373" s="6">
        <v>3.2</v>
      </c>
      <c r="Y373" s="6" t="s">
        <v>399</v>
      </c>
      <c r="Z373" s="6">
        <v>1853579300</v>
      </c>
      <c r="AA373" s="6">
        <v>3.9</v>
      </c>
      <c r="AD373" s="6" t="s">
        <v>399</v>
      </c>
      <c r="AE373" s="6">
        <v>2379061900</v>
      </c>
      <c r="AF373" s="6">
        <v>3.6</v>
      </c>
      <c r="AI373" s="6" t="s">
        <v>399</v>
      </c>
      <c r="AJ373" s="6">
        <v>1801354700</v>
      </c>
      <c r="AK373" s="6">
        <v>23.3</v>
      </c>
      <c r="AN373" s="6" t="s">
        <v>399</v>
      </c>
      <c r="AO373" s="6">
        <v>2007540000</v>
      </c>
      <c r="AP373" s="6">
        <v>5.9</v>
      </c>
      <c r="AS373" s="6" t="s">
        <v>399</v>
      </c>
      <c r="AT373" s="6">
        <v>1563042100</v>
      </c>
      <c r="AU373" s="6">
        <v>2.7</v>
      </c>
      <c r="AX373" s="6" t="s">
        <v>399</v>
      </c>
      <c r="AY373" s="6">
        <v>1970279600</v>
      </c>
      <c r="AZ373" s="6">
        <v>3.9</v>
      </c>
      <c r="BC373" s="6" t="s">
        <v>399</v>
      </c>
      <c r="BD373" s="6">
        <v>1643904500</v>
      </c>
      <c r="BE373" s="6">
        <v>13.3</v>
      </c>
      <c r="BH373" s="6" t="s">
        <v>399</v>
      </c>
      <c r="BI373" s="6">
        <v>1451941000</v>
      </c>
      <c r="BJ373" s="6">
        <v>7.3</v>
      </c>
      <c r="BM373" s="6" t="s">
        <v>399</v>
      </c>
      <c r="BN373" s="6">
        <v>1447866300</v>
      </c>
      <c r="BO373" s="6">
        <v>6.2</v>
      </c>
    </row>
    <row r="374" spans="6:67" x14ac:dyDescent="0.25">
      <c r="F374" s="6">
        <f t="shared" si="24"/>
        <v>1811115290</v>
      </c>
      <c r="G374" s="6">
        <f t="shared" si="25"/>
        <v>7.33</v>
      </c>
      <c r="T374" s="6" t="s">
        <v>400</v>
      </c>
      <c r="U374" s="6">
        <v>1831900700</v>
      </c>
      <c r="V374" s="6">
        <v>5.3</v>
      </c>
      <c r="Y374" s="6" t="s">
        <v>400</v>
      </c>
      <c r="Z374" s="6">
        <v>1780029300</v>
      </c>
      <c r="AA374" s="6">
        <v>4</v>
      </c>
      <c r="AD374" s="6" t="s">
        <v>400</v>
      </c>
      <c r="AE374" s="6">
        <v>1715661800</v>
      </c>
      <c r="AF374" s="6">
        <v>7.6</v>
      </c>
      <c r="AI374" s="6" t="s">
        <v>400</v>
      </c>
      <c r="AJ374" s="6">
        <v>1745948600</v>
      </c>
      <c r="AK374" s="6">
        <v>23.2</v>
      </c>
      <c r="AN374" s="6" t="s">
        <v>400</v>
      </c>
      <c r="AO374" s="6">
        <v>1844367400</v>
      </c>
      <c r="AP374" s="6">
        <v>6.7</v>
      </c>
      <c r="AS374" s="6" t="s">
        <v>400</v>
      </c>
      <c r="AT374" s="6">
        <v>1811598300</v>
      </c>
      <c r="AU374" s="6">
        <v>6.3</v>
      </c>
      <c r="AX374" s="6" t="s">
        <v>400</v>
      </c>
      <c r="AY374" s="6">
        <v>1772718900</v>
      </c>
      <c r="AZ374" s="6">
        <v>7.1</v>
      </c>
      <c r="BC374" s="6" t="s">
        <v>400</v>
      </c>
      <c r="BD374" s="6">
        <v>1625830599</v>
      </c>
      <c r="BE374" s="6">
        <v>8</v>
      </c>
      <c r="BH374" s="6" t="s">
        <v>400</v>
      </c>
      <c r="BI374" s="6">
        <v>1429282000</v>
      </c>
      <c r="BJ374" s="6">
        <v>9.5</v>
      </c>
      <c r="BM374" s="6" t="s">
        <v>400</v>
      </c>
      <c r="BN374" s="6">
        <v>1452654800</v>
      </c>
      <c r="BO374" s="6">
        <v>5.7</v>
      </c>
    </row>
    <row r="375" spans="6:67" x14ac:dyDescent="0.25">
      <c r="F375" s="6">
        <f t="shared" si="24"/>
        <v>1700999239.9000001</v>
      </c>
      <c r="G375" s="6">
        <f t="shared" si="25"/>
        <v>8.34</v>
      </c>
      <c r="T375" s="6" t="s">
        <v>401</v>
      </c>
      <c r="U375" s="6">
        <v>2003624100</v>
      </c>
      <c r="V375" s="6">
        <v>7</v>
      </c>
      <c r="Y375" s="6" t="s">
        <v>401</v>
      </c>
      <c r="Z375" s="6">
        <v>1651530200</v>
      </c>
      <c r="AA375" s="6">
        <v>4.5999999999999996</v>
      </c>
      <c r="AD375" s="6" t="s">
        <v>401</v>
      </c>
      <c r="AE375" s="6">
        <v>1696686100</v>
      </c>
      <c r="AF375" s="6">
        <v>14.8</v>
      </c>
      <c r="AI375" s="6" t="s">
        <v>401</v>
      </c>
      <c r="AJ375" s="6">
        <v>1778519400</v>
      </c>
      <c r="AK375" s="6">
        <v>25.8</v>
      </c>
      <c r="AN375" s="6" t="s">
        <v>401</v>
      </c>
      <c r="AO375" s="6">
        <v>1798935600</v>
      </c>
      <c r="AP375" s="6">
        <v>6.7</v>
      </c>
      <c r="AS375" s="6" t="s">
        <v>401</v>
      </c>
      <c r="AT375" s="6">
        <v>1616891500</v>
      </c>
      <c r="AU375" s="6">
        <v>6.1</v>
      </c>
      <c r="AX375" s="6" t="s">
        <v>401</v>
      </c>
      <c r="AY375" s="6">
        <v>1495103700</v>
      </c>
      <c r="AZ375" s="6">
        <v>7.1</v>
      </c>
      <c r="BC375" s="6" t="s">
        <v>401</v>
      </c>
      <c r="BD375" s="6">
        <v>1536213200</v>
      </c>
      <c r="BE375" s="6">
        <v>5.7</v>
      </c>
      <c r="BH375" s="6" t="s">
        <v>401</v>
      </c>
      <c r="BI375" s="6">
        <v>1457912600</v>
      </c>
      <c r="BJ375" s="6">
        <v>6.2</v>
      </c>
      <c r="BM375" s="6" t="s">
        <v>401</v>
      </c>
      <c r="BN375" s="6">
        <v>1425717400</v>
      </c>
      <c r="BO375" s="6">
        <v>9</v>
      </c>
    </row>
    <row r="376" spans="6:67" x14ac:dyDescent="0.25">
      <c r="F376" s="6">
        <f t="shared" si="24"/>
        <v>1646113380</v>
      </c>
      <c r="G376" s="6">
        <f t="shared" si="25"/>
        <v>9.3000000000000007</v>
      </c>
      <c r="T376" s="6" t="s">
        <v>402</v>
      </c>
      <c r="U376" s="6">
        <v>2065573400</v>
      </c>
      <c r="V376" s="6">
        <v>7</v>
      </c>
      <c r="Y376" s="6" t="s">
        <v>402</v>
      </c>
      <c r="Z376" s="6">
        <v>2003236900</v>
      </c>
      <c r="AA376" s="6">
        <v>7</v>
      </c>
      <c r="AD376" s="6" t="s">
        <v>402</v>
      </c>
      <c r="AE376" s="6">
        <v>1942382800</v>
      </c>
      <c r="AF376" s="6">
        <v>5.6</v>
      </c>
      <c r="AI376" s="6" t="s">
        <v>402</v>
      </c>
      <c r="AJ376" s="6">
        <v>1729624500</v>
      </c>
      <c r="AK376" s="6">
        <v>25.3</v>
      </c>
      <c r="AN376" s="6" t="s">
        <v>402</v>
      </c>
      <c r="AO376" s="6">
        <v>2071357500</v>
      </c>
      <c r="AP376" s="6">
        <v>7.5</v>
      </c>
      <c r="AS376" s="6" t="s">
        <v>402</v>
      </c>
      <c r="AT376" s="6">
        <v>1496960300</v>
      </c>
      <c r="AU376" s="6">
        <v>7.5</v>
      </c>
      <c r="AX376" s="6" t="s">
        <v>402</v>
      </c>
      <c r="AY376" s="6">
        <v>1509091200</v>
      </c>
      <c r="AZ376" s="6">
        <v>5.7</v>
      </c>
      <c r="BC376" s="6" t="s">
        <v>402</v>
      </c>
      <c r="BD376" s="6">
        <v>1662043700</v>
      </c>
      <c r="BE376" s="6">
        <v>5.5</v>
      </c>
      <c r="BH376" s="6" t="s">
        <v>402</v>
      </c>
      <c r="BI376" s="6">
        <v>1673639499</v>
      </c>
      <c r="BJ376" s="6">
        <v>6.8</v>
      </c>
      <c r="BM376" s="6" t="s">
        <v>402</v>
      </c>
      <c r="BN376" s="6">
        <v>1875908600</v>
      </c>
      <c r="BO376" s="6">
        <v>6.3</v>
      </c>
    </row>
    <row r="377" spans="6:67" x14ac:dyDescent="0.25">
      <c r="F377" s="6">
        <f t="shared" si="24"/>
        <v>1802981839.9000001</v>
      </c>
      <c r="G377" s="6">
        <f t="shared" si="25"/>
        <v>8.42</v>
      </c>
      <c r="T377" s="6" t="s">
        <v>403</v>
      </c>
      <c r="U377" s="6">
        <v>1869304000</v>
      </c>
      <c r="V377" s="6">
        <v>4.2</v>
      </c>
      <c r="Y377" s="6" t="s">
        <v>403</v>
      </c>
      <c r="Z377" s="6">
        <v>1798337000</v>
      </c>
      <c r="AA377" s="6">
        <v>4.2</v>
      </c>
      <c r="AD377" s="6" t="s">
        <v>403</v>
      </c>
      <c r="AE377" s="6">
        <v>1990598100</v>
      </c>
      <c r="AF377" s="6">
        <v>4.5999999999999996</v>
      </c>
      <c r="AI377" s="6" t="s">
        <v>403</v>
      </c>
      <c r="AJ377" s="6">
        <v>1758102400</v>
      </c>
      <c r="AK377" s="6">
        <v>21.4</v>
      </c>
      <c r="AN377" s="6" t="s">
        <v>403</v>
      </c>
      <c r="AO377" s="6">
        <v>1800547600</v>
      </c>
      <c r="AP377" s="6">
        <v>5.8</v>
      </c>
      <c r="AS377" s="6" t="s">
        <v>403</v>
      </c>
      <c r="AT377" s="6">
        <v>1687775200</v>
      </c>
      <c r="AU377" s="6">
        <v>5.6</v>
      </c>
      <c r="AX377" s="6" t="s">
        <v>403</v>
      </c>
      <c r="AY377" s="6">
        <v>1670338300</v>
      </c>
      <c r="AZ377" s="6">
        <v>4.7</v>
      </c>
      <c r="BC377" s="6" t="s">
        <v>403</v>
      </c>
      <c r="BD377" s="6">
        <v>1480172599</v>
      </c>
      <c r="BE377" s="6">
        <v>5.9</v>
      </c>
      <c r="BH377" s="6" t="s">
        <v>403</v>
      </c>
      <c r="BI377" s="6">
        <v>1436061000</v>
      </c>
      <c r="BJ377" s="6">
        <v>7.8</v>
      </c>
      <c r="BM377" s="6" t="s">
        <v>403</v>
      </c>
      <c r="BN377" s="6">
        <v>1416518800</v>
      </c>
      <c r="BO377" s="6">
        <v>7.6</v>
      </c>
    </row>
    <row r="378" spans="6:67" x14ac:dyDescent="0.25">
      <c r="F378" s="6">
        <f t="shared" si="24"/>
        <v>1690775499.9000001</v>
      </c>
      <c r="G378" s="6">
        <f t="shared" si="25"/>
        <v>7.18</v>
      </c>
      <c r="T378" s="6" t="s">
        <v>404</v>
      </c>
      <c r="U378" s="6">
        <v>2400862400</v>
      </c>
      <c r="V378" s="6">
        <v>2.9</v>
      </c>
      <c r="Y378" s="6" t="s">
        <v>404</v>
      </c>
      <c r="Z378" s="6">
        <v>1635443400</v>
      </c>
      <c r="AA378" s="6">
        <v>4.3</v>
      </c>
      <c r="AD378" s="6" t="s">
        <v>404</v>
      </c>
      <c r="AE378" s="6">
        <v>1643542800</v>
      </c>
      <c r="AF378" s="6">
        <v>5.4</v>
      </c>
      <c r="AI378" s="6" t="s">
        <v>404</v>
      </c>
      <c r="AJ378" s="6">
        <v>2068176100</v>
      </c>
      <c r="AK378" s="6">
        <v>21.2</v>
      </c>
      <c r="AN378" s="6" t="s">
        <v>404</v>
      </c>
      <c r="AO378" s="6">
        <v>1767550000</v>
      </c>
      <c r="AP378" s="6">
        <v>7.2</v>
      </c>
      <c r="AS378" s="6" t="s">
        <v>404</v>
      </c>
      <c r="AT378" s="6">
        <v>1806058300</v>
      </c>
      <c r="AU378" s="6">
        <v>5.0999999999999996</v>
      </c>
      <c r="AX378" s="6" t="s">
        <v>404</v>
      </c>
      <c r="AY378" s="6">
        <v>1785245700</v>
      </c>
      <c r="AZ378" s="6">
        <v>4.8</v>
      </c>
      <c r="BC378" s="6" t="s">
        <v>404</v>
      </c>
      <c r="BD378" s="6">
        <v>1450051001</v>
      </c>
      <c r="BE378" s="6">
        <v>7.5</v>
      </c>
      <c r="BH378" s="6" t="s">
        <v>404</v>
      </c>
      <c r="BI378" s="6">
        <v>1450427700</v>
      </c>
      <c r="BJ378" s="6">
        <v>7.7</v>
      </c>
      <c r="BM378" s="6" t="s">
        <v>404</v>
      </c>
      <c r="BN378" s="6">
        <v>1474013100</v>
      </c>
      <c r="BO378" s="6">
        <v>6.8</v>
      </c>
    </row>
    <row r="379" spans="6:67" x14ac:dyDescent="0.25">
      <c r="F379" s="6">
        <f>AVERAGE(U378,Z378,AE378,AJ378,AO378,AT378,AY378,BD378,BI378,BN378)</f>
        <v>1748137050.0999999</v>
      </c>
      <c r="G379" s="6">
        <f>AVERAGE(V378,AA378,AF378,AK378,AP378,AU378,AZ378,BE378,BJ378,BO378)</f>
        <v>7.2899999999999991</v>
      </c>
      <c r="T379" s="6" t="s">
        <v>405</v>
      </c>
      <c r="U379" s="6">
        <v>2076432800</v>
      </c>
      <c r="V379" s="6">
        <v>3.4</v>
      </c>
      <c r="Y379" s="6" t="s">
        <v>405</v>
      </c>
      <c r="Z379" s="6">
        <v>1948963700</v>
      </c>
      <c r="AA379" s="6">
        <v>3.8</v>
      </c>
      <c r="AD379" s="6" t="s">
        <v>405</v>
      </c>
      <c r="AE379" s="6">
        <v>1704128500</v>
      </c>
      <c r="AF379" s="6">
        <v>5.5</v>
      </c>
      <c r="AI379" s="6" t="s">
        <v>405</v>
      </c>
      <c r="AJ379" s="6">
        <v>1921784800</v>
      </c>
      <c r="AK379" s="6">
        <v>25</v>
      </c>
      <c r="AN379" s="6" t="s">
        <v>405</v>
      </c>
      <c r="AO379" s="6">
        <v>2039767500</v>
      </c>
      <c r="AP379" s="6">
        <v>6.2</v>
      </c>
      <c r="AS379" s="6" t="s">
        <v>405</v>
      </c>
      <c r="AT379" s="6">
        <v>1514238200</v>
      </c>
      <c r="AU379" s="6">
        <v>5.4</v>
      </c>
      <c r="AX379" s="6" t="s">
        <v>405</v>
      </c>
      <c r="AY379" s="6">
        <v>1522703100</v>
      </c>
      <c r="AZ379" s="6">
        <v>5.6</v>
      </c>
      <c r="BC379" s="6" t="s">
        <v>405</v>
      </c>
      <c r="BD379" s="6">
        <v>1449573400</v>
      </c>
      <c r="BE379" s="6">
        <v>6.7</v>
      </c>
      <c r="BH379" s="6" t="s">
        <v>405</v>
      </c>
      <c r="BI379" s="6">
        <v>1447886800</v>
      </c>
      <c r="BJ379" s="6">
        <v>6.3</v>
      </c>
      <c r="BM379" s="6" t="s">
        <v>405</v>
      </c>
      <c r="BN379" s="6">
        <v>1447634700</v>
      </c>
      <c r="BO379" s="6">
        <v>8.4</v>
      </c>
    </row>
    <row r="380" spans="6:67" x14ac:dyDescent="0.25">
      <c r="F380" s="6">
        <f t="shared" ref="F380:F397" si="26">AVERAGE(U379,Z379,AE379,AJ379,AO379,AT379,AY379,BD379,BI379,BN379)</f>
        <v>1707311350</v>
      </c>
      <c r="G380" s="6">
        <f t="shared" ref="G380:G397" si="27">AVERAGE(V379,AA379,AF379,AK379,AP379,AU379,AZ379,BE379,BJ379,BO379)</f>
        <v>7.6300000000000008</v>
      </c>
      <c r="T380" s="6" t="s">
        <v>406</v>
      </c>
      <c r="U380" s="6">
        <v>1797467800</v>
      </c>
      <c r="V380" s="6">
        <v>5.2</v>
      </c>
      <c r="Y380" s="6" t="s">
        <v>406</v>
      </c>
      <c r="Z380" s="6">
        <v>1768909200</v>
      </c>
      <c r="AA380" s="6">
        <v>2.9</v>
      </c>
      <c r="AD380" s="6" t="s">
        <v>406</v>
      </c>
      <c r="AE380" s="6">
        <v>1726919000</v>
      </c>
      <c r="AF380" s="6">
        <v>7.6</v>
      </c>
      <c r="AI380" s="6" t="s">
        <v>406</v>
      </c>
      <c r="AJ380" s="6">
        <v>1743668600</v>
      </c>
      <c r="AK380" s="6">
        <v>29.6</v>
      </c>
      <c r="AN380" s="6" t="s">
        <v>406</v>
      </c>
      <c r="AO380" s="6">
        <v>1721203600</v>
      </c>
      <c r="AP380" s="6">
        <v>8.6</v>
      </c>
      <c r="AS380" s="6" t="s">
        <v>406</v>
      </c>
      <c r="AT380" s="6">
        <v>1508973100</v>
      </c>
      <c r="AU380" s="6">
        <v>5.9</v>
      </c>
      <c r="AX380" s="6" t="s">
        <v>406</v>
      </c>
      <c r="AY380" s="6">
        <v>1722774900</v>
      </c>
      <c r="AZ380" s="6">
        <v>6</v>
      </c>
      <c r="BC380" s="6" t="s">
        <v>406</v>
      </c>
      <c r="BD380" s="6">
        <v>1476574500</v>
      </c>
      <c r="BE380" s="6">
        <v>6.9</v>
      </c>
      <c r="BH380" s="6" t="s">
        <v>406</v>
      </c>
      <c r="BI380" s="6">
        <v>1522727500</v>
      </c>
      <c r="BJ380" s="6">
        <v>17.600000000000001</v>
      </c>
      <c r="BM380" s="6" t="s">
        <v>406</v>
      </c>
      <c r="BN380" s="6">
        <v>1443732900</v>
      </c>
      <c r="BO380" s="6">
        <v>9.8000000000000007</v>
      </c>
    </row>
    <row r="381" spans="6:67" x14ac:dyDescent="0.25">
      <c r="F381" s="6">
        <f t="shared" si="26"/>
        <v>1643295110</v>
      </c>
      <c r="G381" s="6">
        <f t="shared" si="27"/>
        <v>10.010000000000002</v>
      </c>
      <c r="T381" s="6" t="s">
        <v>407</v>
      </c>
      <c r="U381" s="6">
        <v>1846000100</v>
      </c>
      <c r="V381" s="6">
        <v>4.2</v>
      </c>
      <c r="Y381" s="6" t="s">
        <v>407</v>
      </c>
      <c r="Z381" s="6">
        <v>2115858100</v>
      </c>
      <c r="AA381" s="6">
        <v>3.4</v>
      </c>
      <c r="AD381" s="6" t="s">
        <v>407</v>
      </c>
      <c r="AE381" s="6">
        <v>1801900100</v>
      </c>
      <c r="AF381" s="6">
        <v>8.3000000000000007</v>
      </c>
      <c r="AI381" s="6" t="s">
        <v>407</v>
      </c>
      <c r="AJ381" s="6">
        <v>1671992000</v>
      </c>
      <c r="AK381" s="6">
        <v>25.4</v>
      </c>
      <c r="AN381" s="6" t="s">
        <v>407</v>
      </c>
      <c r="AO381" s="6">
        <v>1842061900</v>
      </c>
      <c r="AP381" s="6">
        <v>5.0999999999999996</v>
      </c>
      <c r="AS381" s="6" t="s">
        <v>407</v>
      </c>
      <c r="AT381" s="6">
        <v>1794938200</v>
      </c>
      <c r="AU381" s="6">
        <v>6.4</v>
      </c>
      <c r="AX381" s="6" t="s">
        <v>407</v>
      </c>
      <c r="AY381" s="6">
        <v>1500891600</v>
      </c>
      <c r="AZ381" s="6">
        <v>5.2</v>
      </c>
      <c r="BC381" s="6" t="s">
        <v>407</v>
      </c>
      <c r="BD381" s="6">
        <v>1438756100</v>
      </c>
      <c r="BE381" s="6">
        <v>6.2</v>
      </c>
      <c r="BH381" s="6" t="s">
        <v>407</v>
      </c>
      <c r="BI381" s="6">
        <v>1526884699</v>
      </c>
      <c r="BJ381" s="6">
        <v>14.8</v>
      </c>
      <c r="BM381" s="6" t="s">
        <v>407</v>
      </c>
      <c r="BN381" s="6">
        <v>1557535100</v>
      </c>
      <c r="BO381" s="6">
        <v>7.9</v>
      </c>
    </row>
    <row r="382" spans="6:67" x14ac:dyDescent="0.25">
      <c r="F382" s="6">
        <f t="shared" si="26"/>
        <v>1709681789.9000001</v>
      </c>
      <c r="G382" s="6">
        <f t="shared" si="27"/>
        <v>8.6900000000000013</v>
      </c>
      <c r="T382" s="6" t="s">
        <v>408</v>
      </c>
      <c r="U382" s="6">
        <v>2235206200</v>
      </c>
      <c r="V382" s="6">
        <v>4.4000000000000004</v>
      </c>
      <c r="Y382" s="6" t="s">
        <v>408</v>
      </c>
      <c r="Z382" s="6">
        <v>1691112200</v>
      </c>
      <c r="AA382" s="6">
        <v>4</v>
      </c>
      <c r="AD382" s="6" t="s">
        <v>408</v>
      </c>
      <c r="AE382" s="6">
        <v>1750808000</v>
      </c>
      <c r="AF382" s="6">
        <v>7.1</v>
      </c>
      <c r="AI382" s="6" t="s">
        <v>408</v>
      </c>
      <c r="AJ382" s="6">
        <v>1876343500</v>
      </c>
      <c r="AK382" s="6">
        <v>29.7</v>
      </c>
      <c r="AN382" s="6" t="s">
        <v>408</v>
      </c>
      <c r="AO382" s="6">
        <v>1988386700</v>
      </c>
      <c r="AP382" s="6">
        <v>6.7</v>
      </c>
      <c r="AS382" s="6" t="s">
        <v>408</v>
      </c>
      <c r="AT382" s="6">
        <v>1569077500</v>
      </c>
      <c r="AU382" s="6">
        <v>5.6</v>
      </c>
      <c r="AX382" s="6" t="s">
        <v>408</v>
      </c>
      <c r="AY382" s="6">
        <v>2846923800</v>
      </c>
      <c r="AZ382" s="6">
        <v>4.5</v>
      </c>
      <c r="BC382" s="6" t="s">
        <v>408</v>
      </c>
      <c r="BD382" s="6">
        <v>1425638100</v>
      </c>
      <c r="BE382" s="6">
        <v>7.9</v>
      </c>
      <c r="BH382" s="6" t="s">
        <v>408</v>
      </c>
      <c r="BI382" s="6">
        <v>1466682399</v>
      </c>
      <c r="BJ382" s="6">
        <v>9.8000000000000007</v>
      </c>
      <c r="BM382" s="6" t="s">
        <v>408</v>
      </c>
      <c r="BN382" s="6">
        <v>1628371400</v>
      </c>
      <c r="BO382" s="6">
        <v>4.4000000000000004</v>
      </c>
    </row>
    <row r="383" spans="6:67" x14ac:dyDescent="0.25">
      <c r="F383" s="6">
        <f t="shared" si="26"/>
        <v>1847854979.9000001</v>
      </c>
      <c r="G383" s="6">
        <f t="shared" si="27"/>
        <v>8.41</v>
      </c>
      <c r="T383" s="6" t="s">
        <v>409</v>
      </c>
      <c r="U383" s="6">
        <v>2130115700</v>
      </c>
      <c r="V383" s="6">
        <v>5.9</v>
      </c>
      <c r="Y383" s="6" t="s">
        <v>409</v>
      </c>
      <c r="Z383" s="6">
        <v>1820737400</v>
      </c>
      <c r="AA383" s="6">
        <v>4.5</v>
      </c>
      <c r="AD383" s="6" t="s">
        <v>409</v>
      </c>
      <c r="AE383" s="6">
        <v>1723313700</v>
      </c>
      <c r="AF383" s="6">
        <v>8.8000000000000007</v>
      </c>
      <c r="AI383" s="6" t="s">
        <v>409</v>
      </c>
      <c r="AJ383" s="6">
        <v>1685656900</v>
      </c>
      <c r="AK383" s="6">
        <v>24</v>
      </c>
      <c r="AN383" s="6" t="s">
        <v>409</v>
      </c>
      <c r="AO383" s="6">
        <v>1797748900</v>
      </c>
      <c r="AP383" s="6">
        <v>6.3</v>
      </c>
      <c r="AS383" s="6" t="s">
        <v>409</v>
      </c>
      <c r="AT383" s="6">
        <v>1526890200</v>
      </c>
      <c r="AU383" s="6">
        <v>5.9</v>
      </c>
      <c r="AX383" s="6" t="s">
        <v>409</v>
      </c>
      <c r="AY383" s="6">
        <v>1564541800</v>
      </c>
      <c r="AZ383" s="6">
        <v>7.6</v>
      </c>
      <c r="BC383" s="6" t="s">
        <v>409</v>
      </c>
      <c r="BD383" s="6">
        <v>1427135701</v>
      </c>
      <c r="BE383" s="6">
        <v>7.4</v>
      </c>
      <c r="BH383" s="6" t="s">
        <v>409</v>
      </c>
      <c r="BI383" s="6">
        <v>1497999500</v>
      </c>
      <c r="BJ383" s="6">
        <v>8.9</v>
      </c>
      <c r="BM383" s="6" t="s">
        <v>409</v>
      </c>
      <c r="BN383" s="6">
        <v>1450322100</v>
      </c>
      <c r="BO383" s="6">
        <v>5.6</v>
      </c>
    </row>
    <row r="384" spans="6:67" x14ac:dyDescent="0.25">
      <c r="F384" s="6">
        <f t="shared" si="26"/>
        <v>1662446190.0999999</v>
      </c>
      <c r="G384" s="6">
        <f t="shared" si="27"/>
        <v>8.49</v>
      </c>
      <c r="T384" s="6" t="s">
        <v>410</v>
      </c>
      <c r="U384" s="6">
        <v>2060664800</v>
      </c>
      <c r="V384" s="6">
        <v>5.4</v>
      </c>
      <c r="Y384" s="6" t="s">
        <v>410</v>
      </c>
      <c r="Z384" s="6">
        <v>1584128700</v>
      </c>
      <c r="AA384" s="6">
        <v>4.5</v>
      </c>
      <c r="AD384" s="6" t="s">
        <v>410</v>
      </c>
      <c r="AE384" s="6">
        <v>1759758700</v>
      </c>
      <c r="AF384" s="6">
        <v>8.1999999999999993</v>
      </c>
      <c r="AI384" s="6" t="s">
        <v>410</v>
      </c>
      <c r="AJ384" s="6">
        <v>1758820300</v>
      </c>
      <c r="AK384" s="6">
        <v>30.4</v>
      </c>
      <c r="AN384" s="6" t="s">
        <v>410</v>
      </c>
      <c r="AO384" s="6">
        <v>2324720100</v>
      </c>
      <c r="AP384" s="6">
        <v>8.1999999999999993</v>
      </c>
      <c r="AS384" s="6" t="s">
        <v>410</v>
      </c>
      <c r="AT384" s="6">
        <v>1704824000</v>
      </c>
      <c r="AU384" s="6">
        <v>4.4000000000000004</v>
      </c>
      <c r="AX384" s="6" t="s">
        <v>410</v>
      </c>
      <c r="AY384" s="6">
        <v>1651008400</v>
      </c>
      <c r="AZ384" s="6">
        <v>9.3000000000000007</v>
      </c>
      <c r="BC384" s="6" t="s">
        <v>410</v>
      </c>
      <c r="BD384" s="6">
        <v>1831081901</v>
      </c>
      <c r="BE384" s="6">
        <v>4.9000000000000004</v>
      </c>
      <c r="BH384" s="6" t="s">
        <v>410</v>
      </c>
      <c r="BI384" s="6">
        <v>1882886900</v>
      </c>
      <c r="BJ384" s="6">
        <v>6.7</v>
      </c>
      <c r="BM384" s="6" t="s">
        <v>410</v>
      </c>
      <c r="BN384" s="6">
        <v>1580135900</v>
      </c>
      <c r="BO384" s="6">
        <v>5.4</v>
      </c>
    </row>
    <row r="385" spans="6:67" x14ac:dyDescent="0.25">
      <c r="F385" s="6">
        <f t="shared" si="26"/>
        <v>1813802970.0999999</v>
      </c>
      <c r="G385" s="6">
        <f t="shared" si="27"/>
        <v>8.740000000000002</v>
      </c>
      <c r="T385" s="6" t="s">
        <v>411</v>
      </c>
      <c r="U385" s="6">
        <v>2240767100</v>
      </c>
      <c r="V385" s="6">
        <v>4.0999999999999996</v>
      </c>
      <c r="Y385" s="6" t="s">
        <v>411</v>
      </c>
      <c r="Z385" s="6">
        <v>1661989900</v>
      </c>
      <c r="AA385" s="6">
        <v>6.9</v>
      </c>
      <c r="AD385" s="6" t="s">
        <v>411</v>
      </c>
      <c r="AE385" s="6">
        <v>1659185100</v>
      </c>
      <c r="AF385" s="6">
        <v>8</v>
      </c>
      <c r="AI385" s="6" t="s">
        <v>411</v>
      </c>
      <c r="AJ385" s="6">
        <v>1759755400</v>
      </c>
      <c r="AK385" s="6">
        <v>28.5</v>
      </c>
      <c r="AN385" s="6" t="s">
        <v>411</v>
      </c>
      <c r="AO385" s="6">
        <v>1924156000</v>
      </c>
      <c r="AP385" s="6">
        <v>5.2</v>
      </c>
      <c r="AS385" s="6" t="s">
        <v>411</v>
      </c>
      <c r="AT385" s="6">
        <v>2716591200</v>
      </c>
      <c r="AU385" s="6">
        <v>4.9000000000000004</v>
      </c>
      <c r="AX385" s="6" t="s">
        <v>411</v>
      </c>
      <c r="AY385" s="6">
        <v>1666811900</v>
      </c>
      <c r="AZ385" s="6">
        <v>6</v>
      </c>
      <c r="BC385" s="6" t="s">
        <v>411</v>
      </c>
      <c r="BD385" s="6">
        <v>1479715100</v>
      </c>
      <c r="BE385" s="6">
        <v>10.9</v>
      </c>
      <c r="BH385" s="6" t="s">
        <v>411</v>
      </c>
      <c r="BI385" s="6">
        <v>1706136300</v>
      </c>
      <c r="BJ385" s="6">
        <v>5.8</v>
      </c>
      <c r="BM385" s="6" t="s">
        <v>411</v>
      </c>
      <c r="BN385" s="6">
        <v>1647498700</v>
      </c>
      <c r="BO385" s="6">
        <v>6.4</v>
      </c>
    </row>
    <row r="386" spans="6:67" x14ac:dyDescent="0.25">
      <c r="F386" s="6">
        <f t="shared" si="26"/>
        <v>1846260670</v>
      </c>
      <c r="G386" s="6">
        <f t="shared" si="27"/>
        <v>8.67</v>
      </c>
      <c r="T386" s="6" t="s">
        <v>412</v>
      </c>
      <c r="U386" s="6">
        <v>1931050000</v>
      </c>
      <c r="V386" s="6">
        <v>3.9</v>
      </c>
      <c r="Y386" s="6" t="s">
        <v>412</v>
      </c>
      <c r="Z386" s="6">
        <v>1999028300</v>
      </c>
      <c r="AA386" s="6">
        <v>2.5</v>
      </c>
      <c r="AD386" s="6" t="s">
        <v>412</v>
      </c>
      <c r="AE386" s="6">
        <v>2024049400</v>
      </c>
      <c r="AF386" s="6">
        <v>6.6</v>
      </c>
      <c r="AI386" s="6" t="s">
        <v>412</v>
      </c>
      <c r="AJ386" s="6">
        <v>1687933500</v>
      </c>
      <c r="AK386" s="6">
        <v>26.6</v>
      </c>
      <c r="AN386" s="6" t="s">
        <v>412</v>
      </c>
      <c r="AO386" s="6">
        <v>1769313800</v>
      </c>
      <c r="AP386" s="6">
        <v>8.3000000000000007</v>
      </c>
      <c r="AS386" s="6" t="s">
        <v>412</v>
      </c>
      <c r="AT386" s="6">
        <v>1503835300</v>
      </c>
      <c r="AU386" s="6">
        <v>5.7</v>
      </c>
      <c r="AX386" s="6" t="s">
        <v>412</v>
      </c>
      <c r="AY386" s="6">
        <v>1504425900</v>
      </c>
      <c r="AZ386" s="6">
        <v>5.9</v>
      </c>
      <c r="BC386" s="6" t="s">
        <v>412</v>
      </c>
      <c r="BD386" s="6">
        <v>1456038501</v>
      </c>
      <c r="BE386" s="6">
        <v>6.8</v>
      </c>
      <c r="BH386" s="6" t="s">
        <v>412</v>
      </c>
      <c r="BI386" s="6">
        <v>1513203000</v>
      </c>
      <c r="BJ386" s="6">
        <v>6</v>
      </c>
      <c r="BM386" s="6" t="s">
        <v>412</v>
      </c>
      <c r="BN386" s="6">
        <v>1455800700</v>
      </c>
      <c r="BO386" s="6">
        <v>5</v>
      </c>
    </row>
    <row r="387" spans="6:67" x14ac:dyDescent="0.25">
      <c r="F387" s="6">
        <f t="shared" si="26"/>
        <v>1684467840.0999999</v>
      </c>
      <c r="G387" s="6">
        <f t="shared" si="27"/>
        <v>7.7300000000000013</v>
      </c>
      <c r="T387" s="6" t="s">
        <v>413</v>
      </c>
      <c r="U387" s="6">
        <v>2027107300</v>
      </c>
      <c r="V387" s="6">
        <v>5</v>
      </c>
      <c r="Y387" s="6" t="s">
        <v>413</v>
      </c>
      <c r="Z387" s="6">
        <v>1629664700</v>
      </c>
      <c r="AA387" s="6">
        <v>5.7</v>
      </c>
      <c r="AD387" s="6" t="s">
        <v>413</v>
      </c>
      <c r="AE387" s="6">
        <v>1764035100</v>
      </c>
      <c r="AF387" s="6">
        <v>7.4</v>
      </c>
      <c r="AI387" s="6" t="s">
        <v>413</v>
      </c>
      <c r="AJ387" s="6">
        <v>1636812400</v>
      </c>
      <c r="AK387" s="6">
        <v>38.200000000000003</v>
      </c>
      <c r="AN387" s="6" t="s">
        <v>413</v>
      </c>
      <c r="AO387" s="6">
        <v>2269909600</v>
      </c>
      <c r="AP387" s="6">
        <v>5.9</v>
      </c>
      <c r="AS387" s="6" t="s">
        <v>413</v>
      </c>
      <c r="AT387" s="6">
        <v>1626666700</v>
      </c>
      <c r="AU387" s="6">
        <v>10.1</v>
      </c>
      <c r="AX387" s="6" t="s">
        <v>413</v>
      </c>
      <c r="AY387" s="6">
        <v>1934392300</v>
      </c>
      <c r="AZ387" s="6">
        <v>4.9000000000000004</v>
      </c>
      <c r="BC387" s="6" t="s">
        <v>413</v>
      </c>
      <c r="BD387" s="6">
        <v>1441659099</v>
      </c>
      <c r="BE387" s="6">
        <v>6.2</v>
      </c>
      <c r="BH387" s="6" t="s">
        <v>413</v>
      </c>
      <c r="BI387" s="6">
        <v>1600043799</v>
      </c>
      <c r="BJ387" s="6">
        <v>7</v>
      </c>
      <c r="BM387" s="6" t="s">
        <v>413</v>
      </c>
      <c r="BN387" s="6">
        <v>1449670700</v>
      </c>
      <c r="BO387" s="6">
        <v>5.3</v>
      </c>
    </row>
    <row r="388" spans="6:67" x14ac:dyDescent="0.25">
      <c r="F388" s="6">
        <f t="shared" si="26"/>
        <v>1737996169.8</v>
      </c>
      <c r="G388" s="6">
        <f t="shared" si="27"/>
        <v>9.57</v>
      </c>
      <c r="T388" s="6" t="s">
        <v>414</v>
      </c>
      <c r="U388" s="6">
        <v>1909975200</v>
      </c>
      <c r="V388" s="6">
        <v>4.7</v>
      </c>
      <c r="Y388" s="6" t="s">
        <v>414</v>
      </c>
      <c r="Z388" s="6">
        <v>1689391400</v>
      </c>
      <c r="AA388" s="6">
        <v>4</v>
      </c>
      <c r="AD388" s="6" t="s">
        <v>414</v>
      </c>
      <c r="AE388" s="6">
        <v>1765728700</v>
      </c>
      <c r="AF388" s="6">
        <v>6.3</v>
      </c>
      <c r="AI388" s="6" t="s">
        <v>414</v>
      </c>
      <c r="AJ388" s="6">
        <v>1979382500</v>
      </c>
      <c r="AK388" s="6">
        <v>36.9</v>
      </c>
      <c r="AN388" s="6" t="s">
        <v>414</v>
      </c>
      <c r="AO388" s="6">
        <v>2056814000</v>
      </c>
      <c r="AP388" s="6">
        <v>5.7</v>
      </c>
      <c r="AS388" s="6" t="s">
        <v>414</v>
      </c>
      <c r="AT388" s="6">
        <v>1720851000</v>
      </c>
      <c r="AU388" s="6">
        <v>5.9</v>
      </c>
      <c r="AX388" s="6" t="s">
        <v>414</v>
      </c>
      <c r="AY388" s="6">
        <v>1506968000</v>
      </c>
      <c r="AZ388" s="6">
        <v>7.1</v>
      </c>
      <c r="BH388" s="6" t="s">
        <v>414</v>
      </c>
      <c r="BI388" s="6">
        <v>1473209099</v>
      </c>
      <c r="BJ388" s="6">
        <v>6.6</v>
      </c>
      <c r="BM388" s="6" t="s">
        <v>414</v>
      </c>
      <c r="BN388" s="6">
        <v>1461908100</v>
      </c>
      <c r="BO388" s="6">
        <v>5.6</v>
      </c>
    </row>
    <row r="389" spans="6:67" x14ac:dyDescent="0.25">
      <c r="F389" s="6">
        <f t="shared" si="26"/>
        <v>1729358666.5555556</v>
      </c>
      <c r="G389" s="6">
        <f t="shared" si="27"/>
        <v>9.1999999999999975</v>
      </c>
      <c r="T389" s="6" t="s">
        <v>415</v>
      </c>
      <c r="U389" s="6">
        <v>2190917100</v>
      </c>
      <c r="V389" s="6">
        <v>8.9</v>
      </c>
      <c r="Y389" s="6" t="s">
        <v>415</v>
      </c>
      <c r="Z389" s="6">
        <v>1769668300</v>
      </c>
      <c r="AA389" s="6">
        <v>4.0999999999999996</v>
      </c>
      <c r="AD389" s="6" t="s">
        <v>415</v>
      </c>
      <c r="AE389" s="6">
        <v>1638801000</v>
      </c>
      <c r="AF389" s="6">
        <v>7.6</v>
      </c>
      <c r="AI389" s="6" t="s">
        <v>415</v>
      </c>
      <c r="AJ389" s="6">
        <v>1872398400</v>
      </c>
      <c r="AK389" s="6">
        <v>36.700000000000003</v>
      </c>
      <c r="AN389" s="6" t="s">
        <v>415</v>
      </c>
      <c r="AO389" s="6">
        <v>2058878000</v>
      </c>
      <c r="AP389" s="6">
        <v>5.6</v>
      </c>
      <c r="AS389" s="6" t="s">
        <v>415</v>
      </c>
      <c r="AT389" s="6">
        <v>1496750800</v>
      </c>
      <c r="AU389" s="6">
        <v>6.2</v>
      </c>
      <c r="BH389" s="6" t="s">
        <v>415</v>
      </c>
      <c r="BI389" s="6">
        <v>1459979999</v>
      </c>
      <c r="BJ389" s="6">
        <v>6.3</v>
      </c>
      <c r="BM389" s="6" t="s">
        <v>415</v>
      </c>
      <c r="BN389" s="6">
        <v>1461165000</v>
      </c>
      <c r="BO389" s="6">
        <v>5</v>
      </c>
    </row>
    <row r="390" spans="6:67" x14ac:dyDescent="0.25">
      <c r="F390" s="6">
        <f t="shared" si="26"/>
        <v>1743569824.875</v>
      </c>
      <c r="G390" s="6">
        <f t="shared" si="27"/>
        <v>10.050000000000001</v>
      </c>
      <c r="T390" s="6" t="s">
        <v>416</v>
      </c>
      <c r="U390" s="6">
        <v>2410013400</v>
      </c>
      <c r="V390" s="6">
        <v>8.5</v>
      </c>
      <c r="AD390" s="6" t="s">
        <v>416</v>
      </c>
      <c r="AE390" s="6">
        <v>2032438500</v>
      </c>
      <c r="AF390" s="6">
        <v>6.4</v>
      </c>
      <c r="AI390" s="6" t="s">
        <v>416</v>
      </c>
      <c r="AJ390" s="6">
        <v>1742433600</v>
      </c>
      <c r="AK390" s="6">
        <v>34.299999999999997</v>
      </c>
      <c r="AN390" s="6" t="s">
        <v>416</v>
      </c>
      <c r="AO390" s="6">
        <v>2120118700</v>
      </c>
      <c r="AP390" s="6">
        <v>7.4</v>
      </c>
      <c r="AS390" s="6" t="s">
        <v>416</v>
      </c>
      <c r="AT390" s="6">
        <v>1814578600</v>
      </c>
      <c r="AU390" s="6">
        <v>9.4</v>
      </c>
      <c r="BH390" s="6" t="s">
        <v>416</v>
      </c>
      <c r="BI390" s="6">
        <v>1448954701</v>
      </c>
      <c r="BJ390" s="6">
        <v>6.4</v>
      </c>
      <c r="BM390" s="6" t="s">
        <v>416</v>
      </c>
      <c r="BN390" s="6">
        <v>1458167300</v>
      </c>
      <c r="BO390" s="6">
        <v>5.8</v>
      </c>
    </row>
    <row r="391" spans="6:67" x14ac:dyDescent="0.25">
      <c r="F391" s="6">
        <f t="shared" si="26"/>
        <v>1860957828.7142856</v>
      </c>
      <c r="G391" s="6">
        <f t="shared" si="27"/>
        <v>11.171428571428573</v>
      </c>
      <c r="T391" s="6" t="s">
        <v>417</v>
      </c>
      <c r="U391" s="6">
        <v>2332527000</v>
      </c>
      <c r="V391" s="6">
        <v>6.6</v>
      </c>
      <c r="AD391" s="6" t="s">
        <v>417</v>
      </c>
      <c r="AE391" s="6">
        <v>2765439100</v>
      </c>
      <c r="AF391" s="6">
        <v>3.4</v>
      </c>
      <c r="AI391" s="6" t="s">
        <v>417</v>
      </c>
      <c r="AJ391" s="6">
        <v>1662356300</v>
      </c>
      <c r="AK391" s="6">
        <v>39.700000000000003</v>
      </c>
      <c r="AN391" s="6" t="s">
        <v>417</v>
      </c>
      <c r="AO391" s="6">
        <v>1831152300</v>
      </c>
      <c r="AP391" s="6">
        <v>6.4</v>
      </c>
      <c r="AS391" s="6" t="s">
        <v>417</v>
      </c>
      <c r="AT391" s="6">
        <v>1707884100</v>
      </c>
      <c r="AU391" s="6">
        <v>5.0999999999999996</v>
      </c>
      <c r="BH391" s="6" t="s">
        <v>417</v>
      </c>
      <c r="BI391" s="6">
        <v>1577166699</v>
      </c>
      <c r="BJ391" s="6">
        <v>3.4</v>
      </c>
      <c r="BM391" s="6" t="s">
        <v>417</v>
      </c>
      <c r="BN391" s="6">
        <v>1685120000</v>
      </c>
      <c r="BO391" s="6">
        <v>7.2</v>
      </c>
    </row>
    <row r="392" spans="6:67" x14ac:dyDescent="0.25">
      <c r="F392" s="6">
        <f t="shared" si="26"/>
        <v>1937377928.4285715</v>
      </c>
      <c r="G392" s="6">
        <f t="shared" si="27"/>
        <v>10.257142857142858</v>
      </c>
      <c r="T392" s="6" t="s">
        <v>418</v>
      </c>
      <c r="U392" s="6">
        <v>1851650500</v>
      </c>
      <c r="V392" s="6">
        <v>5.5</v>
      </c>
      <c r="AD392" s="6" t="s">
        <v>418</v>
      </c>
      <c r="AE392" s="6">
        <v>2146014100</v>
      </c>
      <c r="AF392" s="6">
        <v>7</v>
      </c>
      <c r="AI392" s="6" t="s">
        <v>418</v>
      </c>
      <c r="AJ392" s="6">
        <v>1660908100</v>
      </c>
      <c r="AK392" s="6">
        <v>24.1</v>
      </c>
      <c r="AN392" s="6" t="s">
        <v>418</v>
      </c>
      <c r="AO392" s="6">
        <v>1753241400</v>
      </c>
      <c r="AP392" s="6">
        <v>8.4</v>
      </c>
      <c r="AS392" s="6" t="s">
        <v>418</v>
      </c>
      <c r="AT392" s="6">
        <v>1782660100</v>
      </c>
      <c r="AU392" s="6">
        <v>6.5</v>
      </c>
      <c r="BH392" s="6" t="s">
        <v>418</v>
      </c>
      <c r="BI392" s="6">
        <v>1536267000</v>
      </c>
      <c r="BJ392" s="6">
        <v>13.1</v>
      </c>
      <c r="BM392" s="6" t="s">
        <v>418</v>
      </c>
      <c r="BN392" s="6">
        <v>1438819900</v>
      </c>
      <c r="BO392" s="6">
        <v>4.7</v>
      </c>
    </row>
    <row r="393" spans="6:67" x14ac:dyDescent="0.25">
      <c r="F393" s="6">
        <f t="shared" si="26"/>
        <v>1738508728.5714285</v>
      </c>
      <c r="G393" s="6">
        <f t="shared" si="27"/>
        <v>9.9</v>
      </c>
      <c r="T393" s="6" t="s">
        <v>419</v>
      </c>
      <c r="U393" s="6">
        <v>1856106500</v>
      </c>
      <c r="V393" s="6">
        <v>3.6</v>
      </c>
      <c r="AD393" s="6" t="s">
        <v>419</v>
      </c>
      <c r="AE393" s="6">
        <v>1865809300</v>
      </c>
      <c r="AF393" s="6">
        <v>8</v>
      </c>
      <c r="AI393" s="6" t="s">
        <v>419</v>
      </c>
      <c r="AJ393" s="6">
        <v>1578648100</v>
      </c>
      <c r="AK393" s="6">
        <v>8</v>
      </c>
      <c r="AN393" s="6" t="s">
        <v>419</v>
      </c>
      <c r="AO393" s="6">
        <v>2080115400</v>
      </c>
      <c r="AP393" s="6">
        <v>10.1</v>
      </c>
      <c r="AS393" s="6" t="s">
        <v>419</v>
      </c>
      <c r="AT393" s="6">
        <v>1503289200</v>
      </c>
      <c r="AU393" s="6">
        <v>6.9</v>
      </c>
      <c r="BH393" s="6" t="s">
        <v>419</v>
      </c>
      <c r="BI393" s="6">
        <v>1503786500</v>
      </c>
      <c r="BJ393" s="6">
        <v>6.7</v>
      </c>
      <c r="BM393" s="6" t="s">
        <v>419</v>
      </c>
      <c r="BN393" s="6">
        <v>1444305800</v>
      </c>
      <c r="BO393" s="6">
        <v>5.5</v>
      </c>
    </row>
    <row r="394" spans="6:67" x14ac:dyDescent="0.25">
      <c r="F394" s="6">
        <f t="shared" si="26"/>
        <v>1690294400</v>
      </c>
      <c r="G394" s="6">
        <f t="shared" si="27"/>
        <v>6.9714285714285724</v>
      </c>
      <c r="T394" s="6" t="s">
        <v>420</v>
      </c>
      <c r="U394" s="6">
        <v>2327043100</v>
      </c>
      <c r="V394" s="6">
        <v>3.7</v>
      </c>
      <c r="AD394" s="6" t="s">
        <v>420</v>
      </c>
      <c r="AE394" s="6">
        <v>1865108300</v>
      </c>
      <c r="AF394" s="6">
        <v>7.2</v>
      </c>
      <c r="AI394" s="6" t="s">
        <v>420</v>
      </c>
      <c r="AJ394" s="6">
        <v>1718617600</v>
      </c>
      <c r="AK394" s="6">
        <v>6.3</v>
      </c>
      <c r="AN394" s="6" t="s">
        <v>420</v>
      </c>
      <c r="AO394" s="6">
        <v>2168237900</v>
      </c>
      <c r="AP394" s="6">
        <v>6</v>
      </c>
      <c r="AS394" s="6" t="s">
        <v>420</v>
      </c>
      <c r="AT394" s="6">
        <v>1525960400</v>
      </c>
      <c r="AU394" s="6">
        <v>7</v>
      </c>
      <c r="BH394" s="6" t="s">
        <v>420</v>
      </c>
      <c r="BI394" s="6">
        <v>1434472099</v>
      </c>
      <c r="BJ394" s="6">
        <v>6.8</v>
      </c>
      <c r="BM394" s="6" t="s">
        <v>420</v>
      </c>
      <c r="BN394" s="6">
        <v>1438741500</v>
      </c>
      <c r="BO394" s="6">
        <v>5.2</v>
      </c>
    </row>
    <row r="395" spans="6:67" x14ac:dyDescent="0.25">
      <c r="F395" s="6">
        <f t="shared" si="26"/>
        <v>1782597271.2857144</v>
      </c>
      <c r="G395" s="6">
        <f t="shared" si="27"/>
        <v>6.0285714285714294</v>
      </c>
      <c r="T395" s="6" t="s">
        <v>421</v>
      </c>
      <c r="U395" s="6">
        <v>2083933800</v>
      </c>
      <c r="V395" s="6">
        <v>7.4</v>
      </c>
      <c r="AD395" s="6" t="s">
        <v>421</v>
      </c>
      <c r="AE395" s="6">
        <v>2091877100</v>
      </c>
      <c r="AF395" s="6">
        <v>5.3</v>
      </c>
      <c r="AI395" s="6" t="s">
        <v>421</v>
      </c>
      <c r="AJ395" s="6">
        <v>1895994500</v>
      </c>
      <c r="AK395" s="6">
        <v>5.6</v>
      </c>
      <c r="AN395" s="6" t="s">
        <v>421</v>
      </c>
      <c r="AO395" s="6">
        <v>2133913100</v>
      </c>
      <c r="AP395" s="6">
        <v>5.7</v>
      </c>
      <c r="AS395" s="6" t="s">
        <v>421</v>
      </c>
      <c r="AT395" s="6">
        <v>1509802700</v>
      </c>
      <c r="AU395" s="6">
        <v>5.5</v>
      </c>
      <c r="BH395" s="6" t="s">
        <v>421</v>
      </c>
      <c r="BI395" s="6">
        <v>1444839701</v>
      </c>
      <c r="BJ395" s="6">
        <v>6.2</v>
      </c>
      <c r="BM395" s="6" t="s">
        <v>421</v>
      </c>
      <c r="BN395" s="6">
        <v>1585271100</v>
      </c>
      <c r="BO395" s="6">
        <v>8.4</v>
      </c>
    </row>
    <row r="396" spans="6:67" x14ac:dyDescent="0.25">
      <c r="F396" s="6">
        <f t="shared" si="26"/>
        <v>1820804571.5714285</v>
      </c>
      <c r="G396" s="6">
        <f t="shared" si="27"/>
        <v>6.2999999999999989</v>
      </c>
      <c r="T396" s="6" t="s">
        <v>422</v>
      </c>
      <c r="U396" s="6">
        <v>1783685700</v>
      </c>
      <c r="V396" s="6">
        <v>4.3</v>
      </c>
      <c r="AI396" s="6" t="s">
        <v>422</v>
      </c>
      <c r="AJ396" s="6">
        <v>1666415300</v>
      </c>
      <c r="AK396" s="6">
        <v>5.4</v>
      </c>
      <c r="AN396" s="6" t="s">
        <v>422</v>
      </c>
      <c r="AO396" s="6">
        <v>1858664000</v>
      </c>
      <c r="AP396" s="6">
        <v>5.9</v>
      </c>
      <c r="AS396" s="6" t="s">
        <v>422</v>
      </c>
      <c r="AT396" s="6">
        <v>1522606500</v>
      </c>
      <c r="AU396" s="6">
        <v>5.2</v>
      </c>
      <c r="BM396" s="6" t="s">
        <v>422</v>
      </c>
      <c r="BN396" s="6">
        <v>1423904600</v>
      </c>
      <c r="BO396" s="6">
        <v>5.0999999999999996</v>
      </c>
    </row>
    <row r="397" spans="6:67" x14ac:dyDescent="0.25">
      <c r="F397" s="6">
        <f t="shared" si="26"/>
        <v>1651055220</v>
      </c>
      <c r="G397" s="6">
        <f t="shared" si="27"/>
        <v>5.18</v>
      </c>
      <c r="T397" s="6" t="s">
        <v>423</v>
      </c>
      <c r="U397" s="6">
        <v>1785020500</v>
      </c>
      <c r="V397" s="6">
        <v>4.5999999999999996</v>
      </c>
      <c r="AI397" s="6" t="s">
        <v>423</v>
      </c>
      <c r="AJ397" s="6">
        <v>1727573000</v>
      </c>
      <c r="AK397" s="6">
        <v>4.5</v>
      </c>
      <c r="AN397" s="6" t="s">
        <v>423</v>
      </c>
      <c r="AO397" s="6">
        <v>1860942400</v>
      </c>
      <c r="AP397" s="6">
        <v>6.2</v>
      </c>
      <c r="AS397" s="6" t="s">
        <v>423</v>
      </c>
      <c r="AT397" s="6">
        <v>1487628200</v>
      </c>
      <c r="AU397" s="6">
        <v>5.5</v>
      </c>
      <c r="BM397" s="6" t="s">
        <v>423</v>
      </c>
      <c r="BN397" s="6">
        <v>1436023900</v>
      </c>
      <c r="BO397" s="6">
        <v>4.4000000000000004</v>
      </c>
    </row>
    <row r="398" spans="6:67" x14ac:dyDescent="0.25">
      <c r="F398" s="6">
        <f>AVERAGE(U397,Z397,AE397,AJ397,AO397,AT397,AY397,BD397,BI397,BN397)</f>
        <v>1659437600</v>
      </c>
      <c r="G398" s="6">
        <f>AVERAGE(V397,AA397,AF397,AK397,AP397,AU397,AZ397,BE397,BJ397,BO397)</f>
        <v>5.0400000000000009</v>
      </c>
      <c r="T398" s="6" t="s">
        <v>424</v>
      </c>
      <c r="U398" s="6">
        <v>1886757300</v>
      </c>
      <c r="V398" s="6">
        <v>6.3</v>
      </c>
      <c r="AI398" s="6" t="s">
        <v>424</v>
      </c>
      <c r="AJ398" s="6">
        <v>1697714800</v>
      </c>
      <c r="AK398" s="6">
        <v>3.7</v>
      </c>
      <c r="AN398" s="6" t="s">
        <v>424</v>
      </c>
      <c r="AO398" s="6">
        <v>2306282300</v>
      </c>
      <c r="AP398" s="6">
        <v>5.5</v>
      </c>
      <c r="AS398" s="6" t="s">
        <v>424</v>
      </c>
      <c r="AT398" s="6">
        <v>1889924300</v>
      </c>
      <c r="AU398" s="6">
        <v>5.0999999999999996</v>
      </c>
      <c r="BM398" s="6" t="s">
        <v>424</v>
      </c>
      <c r="BN398" s="6">
        <v>1435137400</v>
      </c>
      <c r="BO398" s="6">
        <v>5.9</v>
      </c>
    </row>
    <row r="399" spans="6:67" x14ac:dyDescent="0.25">
      <c r="F399" s="6">
        <f t="shared" ref="F399:F407" si="28">AVERAGE(U398,Z398,AE398,AJ398,AO398,AT398,AY398,BD398,BI398,BN398)</f>
        <v>1843163220</v>
      </c>
      <c r="G399" s="6">
        <f t="shared" ref="G399:G407" si="29">AVERAGE(V398,AA398,AF398,AK398,AP398,AU398,AZ398,BE398,BJ398,BO398)</f>
        <v>5.3</v>
      </c>
      <c r="T399" s="6" t="s">
        <v>425</v>
      </c>
      <c r="U399" s="6">
        <v>1841860400</v>
      </c>
      <c r="V399" s="6">
        <v>6.5</v>
      </c>
      <c r="AI399" s="6" t="s">
        <v>425</v>
      </c>
      <c r="AJ399" s="6">
        <v>1577570300</v>
      </c>
      <c r="AK399" s="6">
        <v>4.5999999999999996</v>
      </c>
      <c r="AN399" s="6" t="s">
        <v>425</v>
      </c>
      <c r="AO399" s="6">
        <v>2160136200</v>
      </c>
      <c r="AP399" s="6">
        <v>4.9000000000000004</v>
      </c>
      <c r="AS399" s="6" t="s">
        <v>425</v>
      </c>
      <c r="AT399" s="6">
        <v>1527380700</v>
      </c>
      <c r="AU399" s="6">
        <v>5.8</v>
      </c>
      <c r="BM399" s="6" t="s">
        <v>425</v>
      </c>
      <c r="BN399" s="6">
        <v>1693075400</v>
      </c>
      <c r="BO399" s="6">
        <v>4.8</v>
      </c>
    </row>
    <row r="400" spans="6:67" x14ac:dyDescent="0.25">
      <c r="F400" s="6">
        <f t="shared" si="28"/>
        <v>1760004600</v>
      </c>
      <c r="G400" s="6">
        <f t="shared" si="29"/>
        <v>5.32</v>
      </c>
      <c r="T400" s="6" t="s">
        <v>426</v>
      </c>
      <c r="U400" s="6">
        <v>1785663600</v>
      </c>
      <c r="V400" s="6">
        <v>5.0999999999999996</v>
      </c>
      <c r="AI400" s="6" t="s">
        <v>426</v>
      </c>
      <c r="AJ400" s="6">
        <v>1734129900</v>
      </c>
      <c r="AK400" s="6">
        <v>5.0999999999999996</v>
      </c>
      <c r="AN400" s="6" t="s">
        <v>426</v>
      </c>
      <c r="AO400" s="6">
        <v>2036033000</v>
      </c>
      <c r="AP400" s="6">
        <v>7.7</v>
      </c>
      <c r="AS400" s="6" t="s">
        <v>426</v>
      </c>
      <c r="AT400" s="6">
        <v>1488716500</v>
      </c>
      <c r="AU400" s="6">
        <v>7.6</v>
      </c>
      <c r="BM400" s="6" t="s">
        <v>426</v>
      </c>
      <c r="BN400" s="6">
        <v>1557075700</v>
      </c>
      <c r="BO400" s="6">
        <v>5.7</v>
      </c>
    </row>
    <row r="401" spans="6:67" x14ac:dyDescent="0.25">
      <c r="F401" s="6">
        <f t="shared" si="28"/>
        <v>1720323740</v>
      </c>
      <c r="G401" s="6">
        <f t="shared" si="29"/>
        <v>6.24</v>
      </c>
      <c r="T401" s="6" t="s">
        <v>427</v>
      </c>
      <c r="U401" s="6">
        <v>1836830700</v>
      </c>
      <c r="V401" s="6">
        <v>4.5999999999999996</v>
      </c>
      <c r="AI401" s="6" t="s">
        <v>427</v>
      </c>
      <c r="AJ401" s="6">
        <v>1649271500</v>
      </c>
      <c r="AK401" s="6">
        <v>12.4</v>
      </c>
      <c r="AN401" s="6" t="s">
        <v>427</v>
      </c>
      <c r="AO401" s="6">
        <v>1970132900</v>
      </c>
      <c r="AP401" s="6">
        <v>7.9</v>
      </c>
      <c r="AS401" s="6" t="s">
        <v>427</v>
      </c>
      <c r="AT401" s="6">
        <v>1505871500</v>
      </c>
      <c r="AU401" s="6">
        <v>7.3</v>
      </c>
      <c r="BM401" s="6" t="s">
        <v>427</v>
      </c>
      <c r="BN401" s="6">
        <v>1448693000</v>
      </c>
      <c r="BO401" s="6">
        <v>6.6</v>
      </c>
    </row>
    <row r="402" spans="6:67" x14ac:dyDescent="0.25">
      <c r="F402" s="6">
        <f t="shared" si="28"/>
        <v>1682159920</v>
      </c>
      <c r="G402" s="6">
        <f t="shared" si="29"/>
        <v>7.76</v>
      </c>
      <c r="T402" s="6" t="s">
        <v>428</v>
      </c>
      <c r="U402" s="6">
        <v>1992007400</v>
      </c>
      <c r="V402" s="6">
        <v>4.0999999999999996</v>
      </c>
      <c r="AI402" s="6" t="s">
        <v>428</v>
      </c>
      <c r="AJ402" s="6">
        <v>1700987600</v>
      </c>
      <c r="AK402" s="6">
        <v>5.9</v>
      </c>
      <c r="AN402" s="6" t="s">
        <v>428</v>
      </c>
      <c r="AO402" s="6">
        <v>2090799300</v>
      </c>
      <c r="AP402" s="6">
        <v>5.7</v>
      </c>
      <c r="AS402" s="6" t="s">
        <v>428</v>
      </c>
      <c r="AT402" s="6">
        <v>1511960400</v>
      </c>
      <c r="AU402" s="6">
        <v>3.2</v>
      </c>
    </row>
    <row r="403" spans="6:67" x14ac:dyDescent="0.25">
      <c r="F403" s="6">
        <f t="shared" si="28"/>
        <v>1823938675</v>
      </c>
      <c r="G403" s="6">
        <f t="shared" si="29"/>
        <v>4.7249999999999996</v>
      </c>
      <c r="T403" s="6" t="s">
        <v>429</v>
      </c>
      <c r="U403" s="6">
        <v>2378812900</v>
      </c>
      <c r="V403" s="6">
        <v>4</v>
      </c>
      <c r="AI403" s="6" t="s">
        <v>429</v>
      </c>
      <c r="AJ403" s="6">
        <v>1924645600</v>
      </c>
      <c r="AK403" s="6">
        <v>5.8</v>
      </c>
      <c r="AN403" s="6" t="s">
        <v>429</v>
      </c>
      <c r="AO403" s="6">
        <v>2222149700</v>
      </c>
      <c r="AP403" s="6">
        <v>5.4</v>
      </c>
      <c r="AS403" s="6" t="s">
        <v>429</v>
      </c>
      <c r="AT403" s="6">
        <v>1968590400</v>
      </c>
      <c r="AU403" s="6">
        <v>5.0999999999999996</v>
      </c>
    </row>
    <row r="404" spans="6:67" x14ac:dyDescent="0.25">
      <c r="F404" s="6">
        <f t="shared" si="28"/>
        <v>2123549650</v>
      </c>
      <c r="G404" s="6">
        <f t="shared" si="29"/>
        <v>5.0750000000000002</v>
      </c>
      <c r="T404" s="6" t="s">
        <v>430</v>
      </c>
      <c r="U404" s="6">
        <v>1856677300</v>
      </c>
      <c r="V404" s="6">
        <v>4.7</v>
      </c>
      <c r="AI404" s="6" t="s">
        <v>430</v>
      </c>
      <c r="AJ404" s="6">
        <v>1646598600</v>
      </c>
      <c r="AK404" s="6">
        <v>4.0999999999999996</v>
      </c>
      <c r="AN404" s="6" t="s">
        <v>430</v>
      </c>
      <c r="AO404" s="6">
        <v>2167002200</v>
      </c>
      <c r="AP404" s="6">
        <v>5.9</v>
      </c>
      <c r="AS404" s="6" t="s">
        <v>430</v>
      </c>
      <c r="AT404" s="6">
        <v>1520933900</v>
      </c>
      <c r="AU404" s="6">
        <v>5</v>
      </c>
    </row>
    <row r="405" spans="6:67" x14ac:dyDescent="0.25">
      <c r="F405" s="6">
        <f t="shared" si="28"/>
        <v>1797803000</v>
      </c>
      <c r="G405" s="6">
        <f t="shared" si="29"/>
        <v>4.9250000000000007</v>
      </c>
      <c r="T405" s="6" t="s">
        <v>431</v>
      </c>
      <c r="U405" s="6">
        <v>1756769400</v>
      </c>
      <c r="V405" s="6">
        <v>6.3</v>
      </c>
      <c r="AI405" s="6" t="s">
        <v>431</v>
      </c>
      <c r="AJ405" s="6">
        <v>2316004100</v>
      </c>
      <c r="AK405" s="6">
        <v>3.7</v>
      </c>
      <c r="AN405" s="6" t="s">
        <v>431</v>
      </c>
      <c r="AO405" s="6">
        <v>2388482500</v>
      </c>
      <c r="AP405" s="6">
        <v>5.9</v>
      </c>
      <c r="AS405" s="6" t="s">
        <v>431</v>
      </c>
      <c r="AT405" s="6">
        <v>1888757100</v>
      </c>
      <c r="AU405" s="6">
        <v>4.8</v>
      </c>
    </row>
    <row r="406" spans="6:67" x14ac:dyDescent="0.25">
      <c r="F406" s="6">
        <f t="shared" si="28"/>
        <v>2087503275</v>
      </c>
      <c r="G406" s="6">
        <f t="shared" si="29"/>
        <v>5.1749999999999998</v>
      </c>
      <c r="T406" s="6" t="s">
        <v>432</v>
      </c>
      <c r="U406" s="6">
        <v>2356908000</v>
      </c>
      <c r="V406" s="6">
        <v>4.7</v>
      </c>
      <c r="AI406" s="6" t="s">
        <v>432</v>
      </c>
      <c r="AJ406" s="6">
        <v>1640985600</v>
      </c>
      <c r="AK406" s="6">
        <v>4.9000000000000004</v>
      </c>
      <c r="AN406" s="6" t="s">
        <v>432</v>
      </c>
      <c r="AO406" s="6">
        <v>1894479700</v>
      </c>
      <c r="AP406" s="6">
        <v>5.2</v>
      </c>
      <c r="AS406" s="6" t="s">
        <v>432</v>
      </c>
      <c r="AT406" s="6">
        <v>1484901900</v>
      </c>
      <c r="AU406" s="6">
        <v>5.4</v>
      </c>
    </row>
    <row r="407" spans="6:67" x14ac:dyDescent="0.25">
      <c r="F407" s="6">
        <f t="shared" si="28"/>
        <v>1844318800</v>
      </c>
      <c r="G407" s="6">
        <f t="shared" si="29"/>
        <v>5.0500000000000007</v>
      </c>
    </row>
  </sheetData>
  <mergeCells count="22">
    <mergeCell ref="AN5:AQ5"/>
    <mergeCell ref="T2:W3"/>
    <mergeCell ref="T5:W5"/>
    <mergeCell ref="Y5:AB5"/>
    <mergeCell ref="AD5:AG5"/>
    <mergeCell ref="AI5:AL5"/>
    <mergeCell ref="F6:G6"/>
    <mergeCell ref="V6:W6"/>
    <mergeCell ref="AA6:AB6"/>
    <mergeCell ref="AF6:AG6"/>
    <mergeCell ref="AK6:AL6"/>
    <mergeCell ref="BO6:BP6"/>
    <mergeCell ref="AS5:AV5"/>
    <mergeCell ref="AX5:BA5"/>
    <mergeCell ref="BC5:BF5"/>
    <mergeCell ref="BH5:BK5"/>
    <mergeCell ref="BM5:BP5"/>
    <mergeCell ref="AP6:AQ6"/>
    <mergeCell ref="AU6:AV6"/>
    <mergeCell ref="AZ6:BA6"/>
    <mergeCell ref="BE6:BF6"/>
    <mergeCell ref="BJ6:BK6"/>
  </mergeCells>
  <pageMargins left="0.7" right="0.7" top="0.75" bottom="0.75" header="0.3" footer="0.3"/>
  <pageSetup orientation="portrait" horizontalDpi="4294967292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B12F1-9801-4A94-80A1-0E4E8B95F222}">
  <dimension ref="A1:BP389"/>
  <sheetViews>
    <sheetView topLeftCell="C7" workbookViewId="0">
      <selection activeCell="H14" sqref="H14"/>
    </sheetView>
  </sheetViews>
  <sheetFormatPr baseColWidth="10" defaultColWidth="11.42578125" defaultRowHeight="15" x14ac:dyDescent="0.25"/>
  <cols>
    <col min="1" max="2" width="11.42578125" style="6"/>
    <col min="3" max="3" width="32.140625" style="6" bestFit="1" customWidth="1"/>
    <col min="4" max="5" width="11.42578125" style="6"/>
    <col min="6" max="6" width="12" style="6" bestFit="1" customWidth="1"/>
    <col min="7" max="70" width="11.42578125" style="6"/>
    <col min="71" max="71" width="8.140625" style="6" customWidth="1"/>
    <col min="72" max="72" width="32" style="6" customWidth="1"/>
    <col min="73" max="77" width="11.42578125" style="6"/>
    <col min="78" max="78" width="13.42578125" style="6" customWidth="1"/>
    <col min="79" max="79" width="14.140625" style="6" customWidth="1"/>
    <col min="80" max="80" width="23.42578125" style="6" customWidth="1"/>
    <col min="81" max="81" width="20.42578125" style="6" customWidth="1"/>
    <col min="82" max="82" width="18.28515625" style="6" customWidth="1"/>
    <col min="83" max="83" width="17" style="6" customWidth="1"/>
    <col min="84" max="84" width="31.140625" style="6" customWidth="1"/>
    <col min="85" max="85" width="13.5703125" style="6" customWidth="1"/>
    <col min="86" max="86" width="14.5703125" style="6" customWidth="1"/>
    <col min="87" max="87" width="27.42578125" style="6" customWidth="1"/>
    <col min="88" max="16384" width="11.42578125" style="6"/>
  </cols>
  <sheetData>
    <row r="1" spans="1:68" ht="15.75" thickBot="1" x14ac:dyDescent="0.3"/>
    <row r="2" spans="1:68" ht="14.25" customHeight="1" x14ac:dyDescent="0.25">
      <c r="T2" s="33" t="s">
        <v>0</v>
      </c>
      <c r="U2" s="34"/>
      <c r="V2" s="34"/>
      <c r="W2" s="35"/>
      <c r="X2" s="7"/>
      <c r="Y2" s="7"/>
      <c r="Z2" s="7"/>
      <c r="AA2" s="7"/>
      <c r="AB2" s="7"/>
      <c r="AC2" s="7"/>
      <c r="AD2" s="7"/>
      <c r="AE2" s="7"/>
    </row>
    <row r="3" spans="1:68" ht="15.75" thickBot="1" x14ac:dyDescent="0.3">
      <c r="T3" s="36"/>
      <c r="U3" s="37"/>
      <c r="V3" s="37"/>
      <c r="W3" s="38"/>
      <c r="X3" s="7"/>
      <c r="Y3" s="7"/>
      <c r="Z3" s="7"/>
      <c r="AA3" s="7"/>
      <c r="AB3" s="7"/>
      <c r="AC3" s="7"/>
      <c r="AD3" s="7"/>
      <c r="AE3" s="7"/>
    </row>
    <row r="5" spans="1:68" ht="16.5" customHeight="1" thickBot="1" x14ac:dyDescent="0.3">
      <c r="T5" s="30" t="s">
        <v>1</v>
      </c>
      <c r="U5" s="30"/>
      <c r="V5" s="30"/>
      <c r="W5" s="30"/>
      <c r="Y5" s="30" t="s">
        <v>2</v>
      </c>
      <c r="Z5" s="30"/>
      <c r="AA5" s="30"/>
      <c r="AB5" s="30"/>
      <c r="AD5" s="30" t="s">
        <v>3</v>
      </c>
      <c r="AE5" s="30"/>
      <c r="AF5" s="30"/>
      <c r="AG5" s="30"/>
      <c r="AH5" s="25"/>
      <c r="AI5" s="30" t="s">
        <v>4</v>
      </c>
      <c r="AJ5" s="30"/>
      <c r="AK5" s="30"/>
      <c r="AL5" s="30"/>
      <c r="AM5" s="7"/>
      <c r="AN5" s="30" t="s">
        <v>5</v>
      </c>
      <c r="AO5" s="30"/>
      <c r="AP5" s="30"/>
      <c r="AQ5" s="30"/>
      <c r="AS5" s="30" t="s">
        <v>6</v>
      </c>
      <c r="AT5" s="30"/>
      <c r="AU5" s="30"/>
      <c r="AV5" s="30"/>
      <c r="AW5" s="7"/>
      <c r="AX5" s="30" t="s">
        <v>7</v>
      </c>
      <c r="AY5" s="30"/>
      <c r="AZ5" s="30"/>
      <c r="BA5" s="30"/>
      <c r="BB5" s="7"/>
      <c r="BC5" s="30" t="s">
        <v>8</v>
      </c>
      <c r="BD5" s="30"/>
      <c r="BE5" s="30"/>
      <c r="BF5" s="30"/>
      <c r="BG5" s="7"/>
      <c r="BH5" s="30" t="s">
        <v>9</v>
      </c>
      <c r="BI5" s="30"/>
      <c r="BJ5" s="30"/>
      <c r="BK5" s="30"/>
      <c r="BL5" s="7"/>
      <c r="BM5" s="30" t="s">
        <v>10</v>
      </c>
      <c r="BN5" s="30"/>
      <c r="BO5" s="30"/>
      <c r="BP5" s="30"/>
    </row>
    <row r="6" spans="1:68" ht="15" customHeight="1" thickTop="1" thickBot="1" x14ac:dyDescent="0.3">
      <c r="A6" s="11" t="s">
        <v>11</v>
      </c>
      <c r="B6" s="11" t="s">
        <v>12</v>
      </c>
      <c r="C6" s="11" t="s">
        <v>13</v>
      </c>
      <c r="D6" s="11" t="s">
        <v>14</v>
      </c>
      <c r="F6" s="31" t="s">
        <v>15</v>
      </c>
      <c r="G6" s="31"/>
      <c r="I6" s="17" t="s">
        <v>16</v>
      </c>
      <c r="J6" s="18" t="s">
        <v>12</v>
      </c>
      <c r="K6" s="19" t="s">
        <v>17</v>
      </c>
      <c r="L6" s="19" t="s">
        <v>18</v>
      </c>
      <c r="M6" s="20" t="s">
        <v>19</v>
      </c>
      <c r="N6" s="18" t="s">
        <v>20</v>
      </c>
      <c r="O6" s="19" t="s">
        <v>21</v>
      </c>
      <c r="P6" s="20" t="s">
        <v>22</v>
      </c>
      <c r="Q6" s="18" t="s">
        <v>23</v>
      </c>
      <c r="R6" s="21" t="s">
        <v>24</v>
      </c>
      <c r="T6" s="28" t="s">
        <v>25</v>
      </c>
      <c r="U6" s="28" t="s">
        <v>26</v>
      </c>
      <c r="V6" s="32" t="s">
        <v>27</v>
      </c>
      <c r="W6" s="32"/>
      <c r="Y6" s="28" t="s">
        <v>28</v>
      </c>
      <c r="Z6" s="28" t="s">
        <v>26</v>
      </c>
      <c r="AA6" s="32" t="s">
        <v>27</v>
      </c>
      <c r="AB6" s="32"/>
      <c r="AD6" s="28" t="s">
        <v>25</v>
      </c>
      <c r="AE6" s="28" t="s">
        <v>26</v>
      </c>
      <c r="AF6" s="32" t="s">
        <v>27</v>
      </c>
      <c r="AG6" s="32"/>
      <c r="AH6" s="10"/>
      <c r="AI6" s="28" t="s">
        <v>25</v>
      </c>
      <c r="AJ6" s="28" t="s">
        <v>26</v>
      </c>
      <c r="AK6" s="29" t="s">
        <v>27</v>
      </c>
      <c r="AL6" s="29"/>
      <c r="AM6" s="8"/>
      <c r="AN6" s="28" t="s">
        <v>29</v>
      </c>
      <c r="AO6" s="28" t="s">
        <v>26</v>
      </c>
      <c r="AP6" s="29" t="s">
        <v>27</v>
      </c>
      <c r="AQ6" s="29"/>
      <c r="AS6" s="28" t="s">
        <v>25</v>
      </c>
      <c r="AT6" s="28" t="s">
        <v>26</v>
      </c>
      <c r="AU6" s="29" t="s">
        <v>27</v>
      </c>
      <c r="AV6" s="29"/>
      <c r="AW6" s="8"/>
      <c r="AX6" s="28" t="s">
        <v>25</v>
      </c>
      <c r="AY6" s="28" t="s">
        <v>26</v>
      </c>
      <c r="AZ6" s="29" t="s">
        <v>27</v>
      </c>
      <c r="BA6" s="29"/>
      <c r="BB6" s="8"/>
      <c r="BC6" s="28" t="s">
        <v>25</v>
      </c>
      <c r="BD6" s="28" t="s">
        <v>26</v>
      </c>
      <c r="BE6" s="29" t="s">
        <v>27</v>
      </c>
      <c r="BF6" s="29"/>
      <c r="BG6" s="8"/>
      <c r="BH6" s="5" t="s">
        <v>25</v>
      </c>
      <c r="BI6" s="5" t="s">
        <v>26</v>
      </c>
      <c r="BJ6" s="29" t="s">
        <v>27</v>
      </c>
      <c r="BK6" s="29"/>
      <c r="BL6" s="8"/>
      <c r="BM6" s="28" t="s">
        <v>25</v>
      </c>
      <c r="BN6" s="28" t="s">
        <v>26</v>
      </c>
      <c r="BO6" s="29" t="s">
        <v>27</v>
      </c>
      <c r="BP6" s="29"/>
    </row>
    <row r="7" spans="1:68" ht="16.5" thickTop="1" thickBot="1" x14ac:dyDescent="0.3">
      <c r="A7" s="11">
        <v>1</v>
      </c>
      <c r="B7" s="11">
        <v>400</v>
      </c>
      <c r="C7" s="11">
        <v>18</v>
      </c>
      <c r="D7" s="11">
        <f>B7-C7</f>
        <v>382</v>
      </c>
      <c r="F7" s="12" t="s">
        <v>30</v>
      </c>
      <c r="G7" s="12" t="s">
        <v>31</v>
      </c>
      <c r="I7" s="14">
        <v>1</v>
      </c>
      <c r="J7" s="4">
        <f xml:space="preserve"> D7</f>
        <v>382</v>
      </c>
      <c r="K7" s="4">
        <f>AVERAGE(U7:U406)</f>
        <v>2515948850.2617803</v>
      </c>
      <c r="L7" s="4">
        <f>AVERAGE(V7:V406)</f>
        <v>8.0081151832460726</v>
      </c>
      <c r="M7" s="4">
        <f>MAX(U7:U406)</f>
        <v>49518456900</v>
      </c>
      <c r="N7" s="4">
        <f>MIN(U7:U406)</f>
        <v>1754586400</v>
      </c>
      <c r="O7" s="4">
        <f>_xlfn.STDEV.S(U7:U406)</f>
        <v>3426966459.6805654</v>
      </c>
      <c r="P7" s="4">
        <f>MAX(V7:V406)</f>
        <v>55.6</v>
      </c>
      <c r="Q7" s="4">
        <f>MIN(V7:V406)</f>
        <v>0</v>
      </c>
      <c r="R7" s="16">
        <f>_xlfn.STDEV.S(V7:V406)</f>
        <v>5.2894846518078804</v>
      </c>
      <c r="T7" s="6" t="s">
        <v>34</v>
      </c>
      <c r="U7" s="6">
        <v>49243260300</v>
      </c>
      <c r="V7" s="6">
        <v>0</v>
      </c>
      <c r="W7" s="27"/>
      <c r="Y7" s="6" t="s">
        <v>33</v>
      </c>
      <c r="Z7" s="6">
        <v>49105938600</v>
      </c>
      <c r="AA7" s="6">
        <v>0</v>
      </c>
      <c r="AB7" s="27"/>
      <c r="AD7" s="6" t="s">
        <v>33</v>
      </c>
      <c r="AE7" s="6">
        <v>47799520700</v>
      </c>
      <c r="AF7" s="6">
        <v>0</v>
      </c>
      <c r="AG7" s="27"/>
      <c r="AI7" s="6" t="s">
        <v>33</v>
      </c>
      <c r="AJ7" s="6">
        <v>51021817100</v>
      </c>
      <c r="AK7" s="6">
        <v>0</v>
      </c>
      <c r="AL7" s="27"/>
      <c r="AN7" s="6" t="s">
        <v>34</v>
      </c>
      <c r="AO7" s="6">
        <v>48778414900</v>
      </c>
      <c r="AP7" s="6">
        <v>0</v>
      </c>
      <c r="AQ7" s="27"/>
      <c r="AS7" s="6" t="s">
        <v>34</v>
      </c>
      <c r="AT7" s="6">
        <v>48843580500</v>
      </c>
      <c r="AU7" s="6">
        <v>0</v>
      </c>
      <c r="AV7" s="27"/>
      <c r="AX7" s="6" t="s">
        <v>34</v>
      </c>
      <c r="AY7" s="6">
        <v>48903225400</v>
      </c>
      <c r="AZ7" s="6">
        <v>0</v>
      </c>
      <c r="BA7" s="27"/>
      <c r="BC7" s="6" t="s">
        <v>34</v>
      </c>
      <c r="BD7" s="6">
        <v>48866252900</v>
      </c>
      <c r="BE7" s="6">
        <v>0</v>
      </c>
      <c r="BF7" s="27"/>
      <c r="BH7" s="6" t="s">
        <v>33</v>
      </c>
      <c r="BI7" s="6">
        <v>48690540400</v>
      </c>
      <c r="BJ7" s="6">
        <v>0</v>
      </c>
      <c r="BK7" s="27"/>
      <c r="BM7" s="6" t="s">
        <v>33</v>
      </c>
      <c r="BN7" s="6">
        <v>49897790700</v>
      </c>
      <c r="BO7" s="6">
        <v>0</v>
      </c>
      <c r="BP7" s="27"/>
    </row>
    <row r="8" spans="1:68" ht="16.5" thickTop="1" thickBot="1" x14ac:dyDescent="0.3">
      <c r="A8" s="11">
        <v>2</v>
      </c>
      <c r="B8" s="11">
        <v>400</v>
      </c>
      <c r="C8" s="11">
        <v>18</v>
      </c>
      <c r="D8" s="11">
        <f t="shared" ref="D8:D16" si="0">B8-C8</f>
        <v>382</v>
      </c>
      <c r="F8" s="6">
        <f t="shared" ref="F8:F39" si="1">AVERAGE(U7,Z7,AE7,AJ7,AO7,AT7,AY7,BD7,BI7,BN7)</f>
        <v>49115034150</v>
      </c>
      <c r="G8" s="6">
        <f t="shared" ref="G8:G39" si="2">AVERAGE(V7,AA7,AF7,AK7,AP7,AU7,AZ7,BE7,BJ7,BO7)</f>
        <v>0</v>
      </c>
      <c r="I8" s="14">
        <v>2</v>
      </c>
      <c r="J8" s="4">
        <f t="shared" ref="J8:J16" si="3" xml:space="preserve"> D8</f>
        <v>382</v>
      </c>
      <c r="K8" s="4">
        <f>AVERAGE(Z7:Z406)</f>
        <v>2388947146.8586388</v>
      </c>
      <c r="L8" s="4">
        <f>AVERAGE(AA7:AA406)</f>
        <v>8.1149214659685907</v>
      </c>
      <c r="M8" s="4">
        <f>MAX(Z7:Z406)</f>
        <v>49294178200</v>
      </c>
      <c r="N8" s="4">
        <f>MIN(Z7:Z406)</f>
        <v>1694560800</v>
      </c>
      <c r="O8" s="4">
        <f>_xlfn.STDEV.S(Z7:Z406)</f>
        <v>3410492352.8099327</v>
      </c>
      <c r="P8" s="4">
        <f>MAX(AA7:AA406)</f>
        <v>60.1</v>
      </c>
      <c r="Q8" s="4">
        <f>MIN(AA7:AA406)</f>
        <v>0</v>
      </c>
      <c r="R8" s="16">
        <f>_xlfn.STDEV.S(AA7:AA406)</f>
        <v>4.1418436268148451</v>
      </c>
      <c r="T8" s="6" t="s">
        <v>33</v>
      </c>
      <c r="U8" s="6">
        <v>49518456900</v>
      </c>
      <c r="V8" s="6">
        <v>0</v>
      </c>
      <c r="W8" s="26"/>
      <c r="Y8" s="6" t="s">
        <v>34</v>
      </c>
      <c r="Z8" s="6">
        <v>49294178200</v>
      </c>
      <c r="AA8" s="6">
        <v>0.7</v>
      </c>
      <c r="AB8" s="26"/>
      <c r="AD8" s="6" t="s">
        <v>34</v>
      </c>
      <c r="AE8" s="6">
        <v>48331539500</v>
      </c>
      <c r="AF8" s="6">
        <v>0.4</v>
      </c>
      <c r="AG8" s="26"/>
      <c r="AI8" s="6" t="s">
        <v>35</v>
      </c>
      <c r="AJ8" s="6">
        <v>1436875900</v>
      </c>
      <c r="AK8" s="6">
        <v>16</v>
      </c>
      <c r="AL8" s="26"/>
      <c r="AN8" s="6" t="s">
        <v>33</v>
      </c>
      <c r="AO8" s="6">
        <v>48777874600</v>
      </c>
      <c r="AP8" s="6">
        <v>0</v>
      </c>
      <c r="AQ8" s="26"/>
      <c r="AS8" s="6" t="s">
        <v>33</v>
      </c>
      <c r="AT8" s="6">
        <v>48843406100</v>
      </c>
      <c r="AU8" s="6">
        <v>0</v>
      </c>
      <c r="AV8" s="26"/>
      <c r="AX8" s="6" t="s">
        <v>33</v>
      </c>
      <c r="AY8" s="6">
        <v>48903009100</v>
      </c>
      <c r="AZ8" s="6">
        <v>0</v>
      </c>
      <c r="BA8" s="26"/>
      <c r="BC8" s="6" t="s">
        <v>33</v>
      </c>
      <c r="BD8" s="6">
        <v>48896033100</v>
      </c>
      <c r="BE8" s="6">
        <v>0</v>
      </c>
      <c r="BF8" s="26"/>
      <c r="BH8" s="6" t="s">
        <v>34</v>
      </c>
      <c r="BI8" s="6">
        <v>49197870200</v>
      </c>
      <c r="BJ8" s="6">
        <v>1.2</v>
      </c>
      <c r="BK8" s="26"/>
      <c r="BM8" s="6" t="s">
        <v>34</v>
      </c>
      <c r="BN8" s="6">
        <v>50037824600</v>
      </c>
      <c r="BO8" s="6">
        <v>0</v>
      </c>
      <c r="BP8" s="26"/>
    </row>
    <row r="9" spans="1:68" ht="16.5" thickTop="1" thickBot="1" x14ac:dyDescent="0.3">
      <c r="A9" s="11">
        <v>3</v>
      </c>
      <c r="B9" s="11">
        <v>400</v>
      </c>
      <c r="C9" s="11">
        <v>23</v>
      </c>
      <c r="D9" s="11">
        <f t="shared" si="0"/>
        <v>377</v>
      </c>
      <c r="F9" s="6">
        <f t="shared" si="1"/>
        <v>44323706820</v>
      </c>
      <c r="G9" s="6">
        <f t="shared" si="2"/>
        <v>1.83</v>
      </c>
      <c r="I9" s="14">
        <v>3</v>
      </c>
      <c r="J9" s="4">
        <f t="shared" si="3"/>
        <v>377</v>
      </c>
      <c r="K9" s="4">
        <f>AVERAGE(AE7:AE406)</f>
        <v>2328112041.2698412</v>
      </c>
      <c r="L9" s="4">
        <f>AVERAGE(AF7:AF406)</f>
        <v>10.061111111111103</v>
      </c>
      <c r="M9" s="4">
        <f>MAX(AE7:AE406)</f>
        <v>48331539500</v>
      </c>
      <c r="N9" s="4">
        <f>MIN(AE7:AE406)</f>
        <v>1766494000</v>
      </c>
      <c r="O9" s="4">
        <f>_xlfn.STDEV.S(AE7:AE406)</f>
        <v>3344556133.686244</v>
      </c>
      <c r="P9" s="4">
        <f>MAX(AF7:AF406)</f>
        <v>26.6</v>
      </c>
      <c r="Q9" s="4">
        <f>MIN(AF7:AF406)</f>
        <v>0</v>
      </c>
      <c r="R9" s="16">
        <f>_xlfn.STDEV.S(AF7:AF406)</f>
        <v>2.4945874210808712</v>
      </c>
      <c r="T9" s="6" t="s">
        <v>35</v>
      </c>
      <c r="U9" s="6">
        <v>2147760700</v>
      </c>
      <c r="V9" s="6">
        <v>21.4</v>
      </c>
      <c r="W9" s="26"/>
      <c r="Y9" s="6" t="s">
        <v>35</v>
      </c>
      <c r="Z9" s="6">
        <v>2243346900</v>
      </c>
      <c r="AA9" s="6">
        <v>3</v>
      </c>
      <c r="AB9" s="26"/>
      <c r="AD9" s="6" t="s">
        <v>35</v>
      </c>
      <c r="AE9" s="6">
        <v>1972932500</v>
      </c>
      <c r="AF9" s="6">
        <v>9.1999999999999993</v>
      </c>
      <c r="AG9" s="26"/>
      <c r="AI9" s="6" t="s">
        <v>36</v>
      </c>
      <c r="AJ9" s="6">
        <v>1600452500</v>
      </c>
      <c r="AK9" s="6">
        <v>8.3000000000000007</v>
      </c>
      <c r="AL9" s="26"/>
      <c r="AN9" s="6" t="s">
        <v>35</v>
      </c>
      <c r="AO9" s="6">
        <v>1849242300</v>
      </c>
      <c r="AP9" s="6">
        <v>2.2999999999999998</v>
      </c>
      <c r="AQ9" s="26"/>
      <c r="AS9" s="6" t="s">
        <v>36</v>
      </c>
      <c r="AT9" s="6">
        <v>1780814800</v>
      </c>
      <c r="AU9" s="6">
        <v>3</v>
      </c>
      <c r="AV9" s="26"/>
      <c r="AX9" s="6" t="s">
        <v>35</v>
      </c>
      <c r="AY9" s="6">
        <v>1972816600</v>
      </c>
      <c r="AZ9" s="6">
        <v>1.6</v>
      </c>
      <c r="BA9" s="26"/>
      <c r="BC9" s="6" t="s">
        <v>36</v>
      </c>
      <c r="BD9" s="6">
        <v>1737740700</v>
      </c>
      <c r="BE9" s="6">
        <v>3</v>
      </c>
      <c r="BF9" s="26"/>
      <c r="BH9" s="6" t="s">
        <v>35</v>
      </c>
      <c r="BI9" s="6">
        <v>2269810900</v>
      </c>
      <c r="BJ9" s="6">
        <v>7.3</v>
      </c>
      <c r="BK9" s="26"/>
      <c r="BM9" s="6" t="s">
        <v>35</v>
      </c>
      <c r="BN9" s="6">
        <v>1799396700</v>
      </c>
      <c r="BO9" s="6">
        <v>1.4</v>
      </c>
      <c r="BP9" s="26"/>
    </row>
    <row r="10" spans="1:68" ht="16.5" thickTop="1" thickBot="1" x14ac:dyDescent="0.3">
      <c r="A10" s="11">
        <v>4</v>
      </c>
      <c r="B10" s="11">
        <v>400</v>
      </c>
      <c r="C10" s="11">
        <v>34</v>
      </c>
      <c r="D10" s="11">
        <f t="shared" si="0"/>
        <v>366</v>
      </c>
      <c r="F10" s="6">
        <f t="shared" si="1"/>
        <v>1937431460</v>
      </c>
      <c r="G10" s="6">
        <f t="shared" si="2"/>
        <v>6.0499999999999989</v>
      </c>
      <c r="I10" s="14">
        <v>4</v>
      </c>
      <c r="J10" s="4">
        <f t="shared" si="3"/>
        <v>366</v>
      </c>
      <c r="K10" s="4">
        <f>AVERAGE(AJ7:AJ406)</f>
        <v>1691476421.6438355</v>
      </c>
      <c r="L10" s="4">
        <f>AVERAGE(AK7:AK406)</f>
        <v>7.6046575342465728</v>
      </c>
      <c r="M10" s="4">
        <f>MAX(AJ7:AJ406)</f>
        <v>51021817100</v>
      </c>
      <c r="N10" s="4">
        <f>MIN(AJ7:AJ406)</f>
        <v>1418324300</v>
      </c>
      <c r="O10" s="4">
        <f>_xlfn.STDEV.S(AJ7:AJ406)</f>
        <v>2599021179.5856557</v>
      </c>
      <c r="P10" s="4">
        <f>MAX(AK7:AK406)</f>
        <v>24.3</v>
      </c>
      <c r="Q10" s="4">
        <f>MIN(AK7:AK406)</f>
        <v>0</v>
      </c>
      <c r="R10" s="16">
        <f>_xlfn.STDEV.S(AK7:AK406)</f>
        <v>2.5343042492959253</v>
      </c>
      <c r="T10" s="6" t="s">
        <v>36</v>
      </c>
      <c r="U10" s="6">
        <v>1961988200</v>
      </c>
      <c r="V10" s="6">
        <v>21.4</v>
      </c>
      <c r="W10" s="26"/>
      <c r="Y10" s="6" t="s">
        <v>36</v>
      </c>
      <c r="Z10" s="6">
        <v>2247613200</v>
      </c>
      <c r="AA10" s="6">
        <v>3</v>
      </c>
      <c r="AB10" s="26"/>
      <c r="AD10" s="6" t="s">
        <v>36</v>
      </c>
      <c r="AE10" s="6">
        <v>1949193700</v>
      </c>
      <c r="AF10" s="6">
        <v>9.1999999999999993</v>
      </c>
      <c r="AG10" s="26"/>
      <c r="AI10" s="6" t="s">
        <v>37</v>
      </c>
      <c r="AJ10" s="6">
        <v>1603433200</v>
      </c>
      <c r="AK10" s="6">
        <v>6.6</v>
      </c>
      <c r="AL10" s="26"/>
      <c r="AN10" s="6" t="s">
        <v>36</v>
      </c>
      <c r="AO10" s="6">
        <v>2057730000</v>
      </c>
      <c r="AP10" s="6">
        <v>2.2999999999999998</v>
      </c>
      <c r="AQ10" s="26"/>
      <c r="AS10" s="6" t="s">
        <v>35</v>
      </c>
      <c r="AT10" s="6">
        <v>1970360600</v>
      </c>
      <c r="AU10" s="6">
        <v>3</v>
      </c>
      <c r="AV10" s="26"/>
      <c r="AX10" s="6" t="s">
        <v>36</v>
      </c>
      <c r="AY10" s="6">
        <v>2110680800</v>
      </c>
      <c r="AZ10" s="6">
        <v>1.6</v>
      </c>
      <c r="BA10" s="26"/>
      <c r="BC10" s="6" t="s">
        <v>35</v>
      </c>
      <c r="BD10" s="6">
        <v>1927575300</v>
      </c>
      <c r="BE10" s="6">
        <v>3</v>
      </c>
      <c r="BF10" s="26"/>
      <c r="BH10" s="6" t="s">
        <v>36</v>
      </c>
      <c r="BI10" s="6">
        <v>1941712300</v>
      </c>
      <c r="BJ10" s="6">
        <v>7.3</v>
      </c>
      <c r="BK10" s="26"/>
      <c r="BM10" s="6" t="s">
        <v>36</v>
      </c>
      <c r="BN10" s="6">
        <v>1766596100</v>
      </c>
      <c r="BO10" s="6">
        <v>1.4</v>
      </c>
      <c r="BP10" s="26"/>
    </row>
    <row r="11" spans="1:68" ht="16.5" thickTop="1" thickBot="1" x14ac:dyDescent="0.3">
      <c r="A11" s="11">
        <v>5</v>
      </c>
      <c r="B11" s="11">
        <v>400</v>
      </c>
      <c r="C11" s="11">
        <v>22</v>
      </c>
      <c r="D11" s="11">
        <f t="shared" si="0"/>
        <v>378</v>
      </c>
      <c r="F11" s="6">
        <f t="shared" si="1"/>
        <v>1953688340</v>
      </c>
      <c r="G11" s="6">
        <f t="shared" si="2"/>
        <v>5.879999999999999</v>
      </c>
      <c r="I11" s="14">
        <v>5</v>
      </c>
      <c r="J11" s="4">
        <f t="shared" si="3"/>
        <v>378</v>
      </c>
      <c r="K11" s="4">
        <f>AVERAGE(AO7:AO406)</f>
        <v>2216943628.5714288</v>
      </c>
      <c r="L11" s="4">
        <f>AVERAGE(AP7:AP406)</f>
        <v>10.665608465608461</v>
      </c>
      <c r="M11" s="4">
        <f>MAX(AO7:AO406)</f>
        <v>48778414900</v>
      </c>
      <c r="N11" s="4">
        <f>MIN(AO7:AO406)</f>
        <v>1716388300</v>
      </c>
      <c r="O11" s="4">
        <f>_xlfn.STDEV.S(AO7:AO406)</f>
        <v>3405908642.2323179</v>
      </c>
      <c r="P11" s="4">
        <f>MAX(AP7:AP406)</f>
        <v>29</v>
      </c>
      <c r="Q11" s="4">
        <f>MIN(AP7:AP406)</f>
        <v>0</v>
      </c>
      <c r="R11" s="16">
        <f>_xlfn.STDEV.S(AP7:AP406)</f>
        <v>3.1510231213076909</v>
      </c>
      <c r="T11" s="6" t="s">
        <v>37</v>
      </c>
      <c r="U11" s="6">
        <v>2172585700</v>
      </c>
      <c r="V11" s="6">
        <v>37.9</v>
      </c>
      <c r="W11" s="26"/>
      <c r="Y11" s="6" t="s">
        <v>37</v>
      </c>
      <c r="Z11" s="6">
        <v>2133947000</v>
      </c>
      <c r="AA11" s="6">
        <v>10.8</v>
      </c>
      <c r="AB11" s="26"/>
      <c r="AD11" s="6" t="s">
        <v>37</v>
      </c>
      <c r="AE11" s="6">
        <v>2027434800</v>
      </c>
      <c r="AF11" s="6">
        <v>8.5</v>
      </c>
      <c r="AG11" s="26"/>
      <c r="AI11" s="6" t="s">
        <v>38</v>
      </c>
      <c r="AJ11" s="6">
        <v>1435585700</v>
      </c>
      <c r="AK11" s="6">
        <v>7.4</v>
      </c>
      <c r="AL11" s="26"/>
      <c r="AN11" s="6" t="s">
        <v>37</v>
      </c>
      <c r="AO11" s="6">
        <v>1849689800</v>
      </c>
      <c r="AP11" s="6">
        <v>10.4</v>
      </c>
      <c r="AQ11" s="26"/>
      <c r="AS11" s="6" t="s">
        <v>37</v>
      </c>
      <c r="AT11" s="6">
        <v>1819131700</v>
      </c>
      <c r="AU11" s="6">
        <v>16.399999999999999</v>
      </c>
      <c r="AV11" s="26"/>
      <c r="AX11" s="6" t="s">
        <v>37</v>
      </c>
      <c r="AY11" s="6">
        <v>1935653800</v>
      </c>
      <c r="AZ11" s="6">
        <v>10.5</v>
      </c>
      <c r="BA11" s="26"/>
      <c r="BC11" s="6" t="s">
        <v>37</v>
      </c>
      <c r="BD11" s="6">
        <v>2137570300</v>
      </c>
      <c r="BE11" s="6">
        <v>10.3</v>
      </c>
      <c r="BF11" s="26"/>
      <c r="BH11" s="6" t="s">
        <v>37</v>
      </c>
      <c r="BI11" s="6">
        <v>1804486600</v>
      </c>
      <c r="BJ11" s="6">
        <v>9.6999999999999993</v>
      </c>
      <c r="BK11" s="26"/>
      <c r="BM11" s="6" t="s">
        <v>37</v>
      </c>
      <c r="BN11" s="6">
        <v>1831329200</v>
      </c>
      <c r="BO11" s="6">
        <v>12.7</v>
      </c>
      <c r="BP11" s="26"/>
    </row>
    <row r="12" spans="1:68" ht="16.5" thickTop="1" thickBot="1" x14ac:dyDescent="0.3">
      <c r="A12" s="11">
        <v>6</v>
      </c>
      <c r="B12" s="11">
        <v>400</v>
      </c>
      <c r="C12" s="11">
        <v>20</v>
      </c>
      <c r="D12" s="11">
        <f t="shared" si="0"/>
        <v>380</v>
      </c>
      <c r="F12" s="6">
        <f t="shared" si="1"/>
        <v>1914741460</v>
      </c>
      <c r="G12" s="6">
        <f t="shared" si="2"/>
        <v>13.459999999999999</v>
      </c>
      <c r="I12" s="14">
        <v>6</v>
      </c>
      <c r="J12" s="4">
        <f t="shared" si="3"/>
        <v>380</v>
      </c>
      <c r="K12" s="4">
        <f>AVERAGE(AT7:AT406)</f>
        <v>2624755450</v>
      </c>
      <c r="L12" s="4">
        <f>AVERAGE(AU7:AU406)</f>
        <v>9.0131578947368443</v>
      </c>
      <c r="M12" s="4">
        <f>MAX(AT7:AT406)</f>
        <v>48843580500</v>
      </c>
      <c r="N12" s="4">
        <f>MIN(AT7:AT406)</f>
        <v>1754228500</v>
      </c>
      <c r="O12" s="4">
        <f>_xlfn.STDEV.S(AT7:AT406)</f>
        <v>3413832210.4228444</v>
      </c>
      <c r="P12" s="4">
        <f>MAX(AU7:AU406)</f>
        <v>43.5</v>
      </c>
      <c r="Q12" s="4">
        <f>MIN(AU7:AU406)</f>
        <v>0</v>
      </c>
      <c r="R12" s="16">
        <f>_xlfn.STDEV.S(AU7:AU406)</f>
        <v>3.7919002032997162</v>
      </c>
      <c r="T12" s="6" t="s">
        <v>38</v>
      </c>
      <c r="U12" s="6">
        <v>2237169200</v>
      </c>
      <c r="V12" s="6">
        <v>37.9</v>
      </c>
      <c r="W12" s="26"/>
      <c r="Y12" s="6" t="s">
        <v>38</v>
      </c>
      <c r="Z12" s="6">
        <v>2128594600</v>
      </c>
      <c r="AA12" s="6">
        <v>10.8</v>
      </c>
      <c r="AB12" s="26"/>
      <c r="AD12" s="6" t="s">
        <v>38</v>
      </c>
      <c r="AE12" s="6">
        <v>2170336800</v>
      </c>
      <c r="AF12" s="6">
        <v>8.5</v>
      </c>
      <c r="AG12" s="26"/>
      <c r="AI12" s="6" t="s">
        <v>39</v>
      </c>
      <c r="AJ12" s="6">
        <v>1422182300</v>
      </c>
      <c r="AK12" s="6">
        <v>14</v>
      </c>
      <c r="AL12" s="26"/>
      <c r="AN12" s="6" t="s">
        <v>38</v>
      </c>
      <c r="AO12" s="6">
        <v>1811153000</v>
      </c>
      <c r="AP12" s="6">
        <v>10.4</v>
      </c>
      <c r="AQ12" s="26"/>
      <c r="AS12" s="6" t="s">
        <v>38</v>
      </c>
      <c r="AT12" s="6">
        <v>1801427200</v>
      </c>
      <c r="AU12" s="6">
        <v>16.399999999999999</v>
      </c>
      <c r="AV12" s="26"/>
      <c r="AX12" s="6" t="s">
        <v>38</v>
      </c>
      <c r="AY12" s="6">
        <v>1981292700</v>
      </c>
      <c r="AZ12" s="6">
        <v>10.5</v>
      </c>
      <c r="BA12" s="26"/>
      <c r="BC12" s="6" t="s">
        <v>38</v>
      </c>
      <c r="BD12" s="6">
        <v>2129093800</v>
      </c>
      <c r="BE12" s="6">
        <v>10.3</v>
      </c>
      <c r="BF12" s="26"/>
      <c r="BH12" s="6" t="s">
        <v>38</v>
      </c>
      <c r="BI12" s="6">
        <v>1847913200</v>
      </c>
      <c r="BJ12" s="6">
        <v>9.6999999999999993</v>
      </c>
      <c r="BK12" s="26"/>
      <c r="BM12" s="6" t="s">
        <v>38</v>
      </c>
      <c r="BN12" s="6">
        <v>1793434800</v>
      </c>
      <c r="BO12" s="6">
        <v>12.7</v>
      </c>
      <c r="BP12" s="26"/>
    </row>
    <row r="13" spans="1:68" ht="16.5" thickTop="1" thickBot="1" x14ac:dyDescent="0.3">
      <c r="A13" s="11">
        <v>7</v>
      </c>
      <c r="B13" s="11">
        <v>400</v>
      </c>
      <c r="C13" s="11">
        <v>20</v>
      </c>
      <c r="D13" s="11">
        <f t="shared" si="0"/>
        <v>380</v>
      </c>
      <c r="F13" s="6">
        <f t="shared" si="1"/>
        <v>1932259760</v>
      </c>
      <c r="G13" s="6">
        <f t="shared" si="2"/>
        <v>14.12</v>
      </c>
      <c r="I13" s="14">
        <v>7</v>
      </c>
      <c r="J13" s="4">
        <f t="shared" si="3"/>
        <v>380</v>
      </c>
      <c r="K13" s="4">
        <f>AVERAGE(AY7:AY406)</f>
        <v>2163962147.1052632</v>
      </c>
      <c r="L13" s="4">
        <f>AVERAGE(AZ7:AZ406)</f>
        <v>10.628947368421048</v>
      </c>
      <c r="M13" s="4">
        <f>MAX(AY7:AY406)</f>
        <v>48903225400</v>
      </c>
      <c r="N13" s="4">
        <f>MIN(AY7:AY406)</f>
        <v>1723861300</v>
      </c>
      <c r="O13" s="4">
        <f>_xlfn.STDEV.S(AY7:AY406)</f>
        <v>3406324956.0656714</v>
      </c>
      <c r="P13" s="4">
        <f>MAX(AZ7:AZ406)</f>
        <v>41.1</v>
      </c>
      <c r="Q13" s="4">
        <f>MIN(AZ7:AZ406)</f>
        <v>0</v>
      </c>
      <c r="R13" s="16">
        <f>_xlfn.STDEV.S(AZ7:AZ406)</f>
        <v>3.5609512155080223</v>
      </c>
      <c r="T13" s="6" t="s">
        <v>40</v>
      </c>
      <c r="U13" s="6">
        <v>1897275400</v>
      </c>
      <c r="V13" s="6">
        <v>16.7</v>
      </c>
      <c r="W13" s="26"/>
      <c r="Y13" s="6" t="s">
        <v>39</v>
      </c>
      <c r="Z13" s="6">
        <v>2185700700</v>
      </c>
      <c r="AA13" s="6">
        <v>5.6</v>
      </c>
      <c r="AB13" s="26"/>
      <c r="AD13" s="6" t="s">
        <v>39</v>
      </c>
      <c r="AE13" s="6">
        <v>2255443800</v>
      </c>
      <c r="AF13" s="6">
        <v>14.1</v>
      </c>
      <c r="AG13" s="26"/>
      <c r="AI13" s="6" t="s">
        <v>40</v>
      </c>
      <c r="AJ13" s="6">
        <v>1441552400</v>
      </c>
      <c r="AK13" s="6">
        <v>8.6</v>
      </c>
      <c r="AL13" s="26"/>
      <c r="AN13" s="6" t="s">
        <v>39</v>
      </c>
      <c r="AO13" s="6">
        <v>2069741800</v>
      </c>
      <c r="AP13" s="6">
        <v>7.4</v>
      </c>
      <c r="AQ13" s="26"/>
      <c r="AS13" s="6" t="s">
        <v>39</v>
      </c>
      <c r="AT13" s="6">
        <v>2110976900</v>
      </c>
      <c r="AU13" s="6">
        <v>9.6</v>
      </c>
      <c r="AV13" s="26"/>
      <c r="AX13" s="6" t="s">
        <v>39</v>
      </c>
      <c r="AY13" s="6">
        <v>2000285700</v>
      </c>
      <c r="AZ13" s="6">
        <v>15.7</v>
      </c>
      <c r="BA13" s="26"/>
      <c r="BC13" s="6" t="s">
        <v>39</v>
      </c>
      <c r="BD13" s="6">
        <v>1954202300</v>
      </c>
      <c r="BE13" s="6">
        <v>12.9</v>
      </c>
      <c r="BF13" s="26"/>
      <c r="BH13" s="6" t="s">
        <v>39</v>
      </c>
      <c r="BI13" s="6">
        <v>1818415700</v>
      </c>
      <c r="BJ13" s="6">
        <v>9.1</v>
      </c>
      <c r="BK13" s="26"/>
      <c r="BM13" s="6" t="s">
        <v>39</v>
      </c>
      <c r="BN13" s="6">
        <v>1800766500</v>
      </c>
      <c r="BO13" s="6">
        <v>9.5</v>
      </c>
      <c r="BP13" s="26"/>
    </row>
    <row r="14" spans="1:68" ht="16.5" thickTop="1" thickBot="1" x14ac:dyDescent="0.3">
      <c r="A14" s="11">
        <v>8</v>
      </c>
      <c r="B14" s="11">
        <v>400</v>
      </c>
      <c r="C14" s="11">
        <v>20</v>
      </c>
      <c r="D14" s="11">
        <f t="shared" si="0"/>
        <v>380</v>
      </c>
      <c r="F14" s="6">
        <f t="shared" si="1"/>
        <v>1953436120</v>
      </c>
      <c r="G14" s="6">
        <f t="shared" si="2"/>
        <v>10.92</v>
      </c>
      <c r="I14" s="14">
        <v>8</v>
      </c>
      <c r="J14" s="4">
        <f t="shared" si="3"/>
        <v>380</v>
      </c>
      <c r="K14" s="4">
        <f>AVERAGE(BD7:BD406)</f>
        <v>2174279079.7368422</v>
      </c>
      <c r="L14" s="4">
        <f>AVERAGE(BE7:BE406)</f>
        <v>9.5610526315789546</v>
      </c>
      <c r="M14" s="4">
        <f>MAX(BD7:BD406)</f>
        <v>48896033100</v>
      </c>
      <c r="N14" s="4">
        <f>MIN(BD7:BD406)</f>
        <v>1711502100</v>
      </c>
      <c r="O14" s="4">
        <f>_xlfn.STDEV.S(BD7:BD406)</f>
        <v>3403271348.8778667</v>
      </c>
      <c r="P14" s="4">
        <f>MAX(BE7:BE406)</f>
        <v>22.4</v>
      </c>
      <c r="Q14" s="4">
        <f>MIN(BE7:BE406)</f>
        <v>0</v>
      </c>
      <c r="R14" s="16">
        <f>_xlfn.STDEV.S(BE7:BE406)</f>
        <v>3.5362665265913638</v>
      </c>
      <c r="T14" s="6" t="s">
        <v>39</v>
      </c>
      <c r="U14" s="6">
        <v>2091286400</v>
      </c>
      <c r="V14" s="6">
        <v>16.7</v>
      </c>
      <c r="W14" s="26"/>
      <c r="Y14" s="6" t="s">
        <v>40</v>
      </c>
      <c r="Z14" s="6">
        <v>2119625800</v>
      </c>
      <c r="AA14" s="6">
        <v>5.6</v>
      </c>
      <c r="AB14" s="26"/>
      <c r="AD14" s="6" t="s">
        <v>40</v>
      </c>
      <c r="AE14" s="6">
        <v>2253993800</v>
      </c>
      <c r="AF14" s="6">
        <v>14.1</v>
      </c>
      <c r="AG14" s="26"/>
      <c r="AI14" s="6" t="s">
        <v>41</v>
      </c>
      <c r="AJ14" s="6">
        <v>1441471000</v>
      </c>
      <c r="AK14" s="6">
        <v>7.4</v>
      </c>
      <c r="AL14" s="26"/>
      <c r="AN14" s="6" t="s">
        <v>40</v>
      </c>
      <c r="AO14" s="6">
        <v>1988504000</v>
      </c>
      <c r="AP14" s="6">
        <v>7.4</v>
      </c>
      <c r="AQ14" s="26"/>
      <c r="AS14" s="6" t="s">
        <v>40</v>
      </c>
      <c r="AT14" s="6">
        <v>2015728400</v>
      </c>
      <c r="AU14" s="6">
        <v>9.6</v>
      </c>
      <c r="AV14" s="26"/>
      <c r="AX14" s="6" t="s">
        <v>40</v>
      </c>
      <c r="AY14" s="6">
        <v>1927178000</v>
      </c>
      <c r="AZ14" s="6">
        <v>15.7</v>
      </c>
      <c r="BA14" s="26"/>
      <c r="BC14" s="6" t="s">
        <v>40</v>
      </c>
      <c r="BD14" s="6">
        <v>1923268400</v>
      </c>
      <c r="BE14" s="6">
        <v>12.9</v>
      </c>
      <c r="BF14" s="26"/>
      <c r="BH14" s="6" t="s">
        <v>40</v>
      </c>
      <c r="BI14" s="6">
        <v>1776002700</v>
      </c>
      <c r="BJ14" s="6">
        <v>9.1</v>
      </c>
      <c r="BK14" s="26"/>
      <c r="BM14" s="6" t="s">
        <v>40</v>
      </c>
      <c r="BN14" s="6">
        <v>1775693000</v>
      </c>
      <c r="BO14" s="6">
        <v>9.5</v>
      </c>
      <c r="BP14" s="26"/>
    </row>
    <row r="15" spans="1:68" ht="16.5" thickTop="1" thickBot="1" x14ac:dyDescent="0.3">
      <c r="A15" s="11">
        <v>9</v>
      </c>
      <c r="B15" s="11">
        <v>400</v>
      </c>
      <c r="C15" s="11">
        <v>33</v>
      </c>
      <c r="D15" s="11">
        <f t="shared" si="0"/>
        <v>367</v>
      </c>
      <c r="F15" s="6">
        <f t="shared" si="1"/>
        <v>1931275150</v>
      </c>
      <c r="G15" s="6">
        <f t="shared" si="2"/>
        <v>10.8</v>
      </c>
      <c r="I15" s="14">
        <v>9</v>
      </c>
      <c r="J15" s="4">
        <f t="shared" si="3"/>
        <v>367</v>
      </c>
      <c r="K15" s="4">
        <f>AVERAGE(BI7:BI406)</f>
        <v>2157580411.1716623</v>
      </c>
      <c r="L15" s="4">
        <f>AVERAGE(BJ7:BJ406)</f>
        <v>10.562125340599453</v>
      </c>
      <c r="M15" s="4">
        <f>MAX(BI7:BI406)</f>
        <v>49197870200</v>
      </c>
      <c r="N15" s="4">
        <f>MIN(BI7:BI406)</f>
        <v>1478386000</v>
      </c>
      <c r="O15" s="4">
        <f>_xlfn.STDEV.S(BI7:BI406)</f>
        <v>3469541644.3705187</v>
      </c>
      <c r="P15" s="4">
        <f>MAX(BJ7:BJ406)</f>
        <v>28</v>
      </c>
      <c r="Q15" s="4">
        <f>MIN(BJ7:BJ406)</f>
        <v>0</v>
      </c>
      <c r="R15" s="16">
        <f>_xlfn.STDEV.S(BJ7:BJ406)</f>
        <v>2.8596799193401892</v>
      </c>
      <c r="T15" s="6" t="s">
        <v>41</v>
      </c>
      <c r="U15" s="6">
        <v>1880685600</v>
      </c>
      <c r="V15" s="6">
        <v>23.2</v>
      </c>
      <c r="W15" s="26"/>
      <c r="Y15" s="6" t="s">
        <v>41</v>
      </c>
      <c r="Z15" s="6">
        <v>2100083200</v>
      </c>
      <c r="AA15" s="6">
        <v>8.3000000000000007</v>
      </c>
      <c r="AB15" s="26"/>
      <c r="AD15" s="6" t="s">
        <v>41</v>
      </c>
      <c r="AE15" s="6">
        <v>2010036700</v>
      </c>
      <c r="AF15" s="6">
        <v>8.4</v>
      </c>
      <c r="AG15" s="26"/>
      <c r="AI15" s="6" t="s">
        <v>42</v>
      </c>
      <c r="AJ15" s="6">
        <v>1456248100</v>
      </c>
      <c r="AK15" s="6">
        <v>6.9</v>
      </c>
      <c r="AL15" s="26"/>
      <c r="AN15" s="6" t="s">
        <v>41</v>
      </c>
      <c r="AO15" s="6">
        <v>1826989900</v>
      </c>
      <c r="AP15" s="6">
        <v>9.4</v>
      </c>
      <c r="AQ15" s="26"/>
      <c r="AS15" s="6" t="s">
        <v>41</v>
      </c>
      <c r="AT15" s="6">
        <v>1873376200</v>
      </c>
      <c r="AU15" s="6">
        <v>9.5</v>
      </c>
      <c r="AV15" s="26"/>
      <c r="AX15" s="6" t="s">
        <v>41</v>
      </c>
      <c r="AY15" s="6">
        <v>1763670900</v>
      </c>
      <c r="AZ15" s="6">
        <v>7.6</v>
      </c>
      <c r="BA15" s="26"/>
      <c r="BC15" s="6" t="s">
        <v>41</v>
      </c>
      <c r="BD15" s="6">
        <v>2096589600</v>
      </c>
      <c r="BE15" s="6">
        <v>9.1</v>
      </c>
      <c r="BF15" s="26"/>
      <c r="BH15" s="6" t="s">
        <v>41</v>
      </c>
      <c r="BI15" s="6">
        <v>1868668900</v>
      </c>
      <c r="BJ15" s="6">
        <v>12.3</v>
      </c>
      <c r="BK15" s="26"/>
      <c r="BM15" s="6" t="s">
        <v>41</v>
      </c>
      <c r="BN15" s="6">
        <v>1802519600</v>
      </c>
      <c r="BO15" s="6">
        <v>12.1</v>
      </c>
      <c r="BP15" s="26"/>
    </row>
    <row r="16" spans="1:68" ht="16.5" thickTop="1" thickBot="1" x14ac:dyDescent="0.3">
      <c r="A16" s="11">
        <v>10</v>
      </c>
      <c r="B16" s="11">
        <v>400</v>
      </c>
      <c r="C16" s="11">
        <v>35</v>
      </c>
      <c r="D16" s="11">
        <f t="shared" si="0"/>
        <v>365</v>
      </c>
      <c r="F16" s="6">
        <f t="shared" si="1"/>
        <v>1867886870</v>
      </c>
      <c r="G16" s="6">
        <f t="shared" si="2"/>
        <v>10.679999999999996</v>
      </c>
      <c r="I16" s="14">
        <v>10</v>
      </c>
      <c r="J16" s="4">
        <f t="shared" si="3"/>
        <v>365</v>
      </c>
      <c r="K16" s="4">
        <f>AVERAGE(BN7:BN406)</f>
        <v>2311821507.9452057</v>
      </c>
      <c r="L16" s="4">
        <f>AVERAGE(BO7:BO406)</f>
        <v>8.6358904109589023</v>
      </c>
      <c r="M16" s="4">
        <f>MAX(BN7:BN406)</f>
        <v>50037824600</v>
      </c>
      <c r="N16" s="4">
        <f>MIN(BN7:BN406)</f>
        <v>1638084600</v>
      </c>
      <c r="O16" s="4">
        <f>_xlfn.STDEV.S(BN7:BN406)</f>
        <v>3549245002.5183783</v>
      </c>
      <c r="P16" s="4">
        <f>MAX(BO7:BO406)</f>
        <v>28.5</v>
      </c>
      <c r="Q16" s="4">
        <f>MIN(BO7:BO406)</f>
        <v>0</v>
      </c>
      <c r="R16" s="16">
        <f>_xlfn.STDEV.S(BO7:BO406)</f>
        <v>2.9471162267361102</v>
      </c>
      <c r="T16" s="6" t="s">
        <v>42</v>
      </c>
      <c r="U16" s="6">
        <v>1835189900</v>
      </c>
      <c r="V16" s="6">
        <v>23.2</v>
      </c>
      <c r="W16" s="26"/>
      <c r="Y16" s="6" t="s">
        <v>42</v>
      </c>
      <c r="Z16" s="6">
        <v>2135767700</v>
      </c>
      <c r="AA16" s="6">
        <v>8.3000000000000007</v>
      </c>
      <c r="AB16" s="26"/>
      <c r="AD16" s="6" t="s">
        <v>42</v>
      </c>
      <c r="AE16" s="6">
        <v>1870420200</v>
      </c>
      <c r="AF16" s="6">
        <v>8.4</v>
      </c>
      <c r="AG16" s="26"/>
      <c r="AI16" s="6" t="s">
        <v>43</v>
      </c>
      <c r="AJ16" s="6">
        <v>1450161700</v>
      </c>
      <c r="AK16" s="6">
        <v>6.5</v>
      </c>
      <c r="AL16" s="26"/>
      <c r="AN16" s="6" t="s">
        <v>42</v>
      </c>
      <c r="AO16" s="6">
        <v>1872518800</v>
      </c>
      <c r="AP16" s="6">
        <v>9.4</v>
      </c>
      <c r="AQ16" s="26"/>
      <c r="AS16" s="6" t="s">
        <v>42</v>
      </c>
      <c r="AT16" s="6">
        <v>1897988300</v>
      </c>
      <c r="AU16" s="6">
        <v>9.5</v>
      </c>
      <c r="AV16" s="26"/>
      <c r="AX16" s="6" t="s">
        <v>42</v>
      </c>
      <c r="AY16" s="6">
        <v>1811556100</v>
      </c>
      <c r="AZ16" s="6">
        <v>7.6</v>
      </c>
      <c r="BA16" s="26"/>
      <c r="BC16" s="6" t="s">
        <v>42</v>
      </c>
      <c r="BD16" s="6">
        <v>2110975400</v>
      </c>
      <c r="BE16" s="6">
        <v>9.1</v>
      </c>
      <c r="BF16" s="26"/>
      <c r="BH16" s="6" t="s">
        <v>42</v>
      </c>
      <c r="BI16" s="6">
        <v>1825736600</v>
      </c>
      <c r="BJ16" s="6">
        <v>12.3</v>
      </c>
      <c r="BK16" s="26"/>
      <c r="BM16" s="6" t="s">
        <v>42</v>
      </c>
      <c r="BN16" s="6">
        <v>1767564400</v>
      </c>
      <c r="BO16" s="6">
        <v>12.1</v>
      </c>
      <c r="BP16" s="26"/>
    </row>
    <row r="17" spans="6:68" ht="15.75" thickTop="1" x14ac:dyDescent="0.25">
      <c r="F17" s="6">
        <f t="shared" si="1"/>
        <v>1857787910</v>
      </c>
      <c r="G17" s="6">
        <f t="shared" si="2"/>
        <v>10.639999999999997</v>
      </c>
      <c r="I17" s="22" t="s">
        <v>32</v>
      </c>
      <c r="J17" s="23">
        <f t="shared" ref="J17:R17" si="4">SUM(J7:J16)</f>
        <v>3757</v>
      </c>
      <c r="K17" s="23">
        <f t="shared" si="4"/>
        <v>22573826684.564495</v>
      </c>
      <c r="L17" s="23">
        <f t="shared" si="4"/>
        <v>92.855587406476005</v>
      </c>
      <c r="M17" s="23">
        <f t="shared" si="4"/>
        <v>492822940400</v>
      </c>
      <c r="N17" s="23">
        <f t="shared" si="4"/>
        <v>16656416300</v>
      </c>
      <c r="O17" s="23">
        <f t="shared" si="4"/>
        <v>33429159930.249996</v>
      </c>
      <c r="P17" s="23">
        <f t="shared" si="4"/>
        <v>359.1</v>
      </c>
      <c r="Q17" s="23">
        <f t="shared" si="4"/>
        <v>0</v>
      </c>
      <c r="R17" s="24">
        <f t="shared" si="4"/>
        <v>34.307157161782612</v>
      </c>
      <c r="T17" s="6" t="s">
        <v>43</v>
      </c>
      <c r="U17" s="6">
        <v>1857145400</v>
      </c>
      <c r="V17" s="6">
        <v>9.5</v>
      </c>
      <c r="W17" s="26"/>
      <c r="Y17" s="6" t="s">
        <v>43</v>
      </c>
      <c r="Z17" s="6">
        <v>2083713300</v>
      </c>
      <c r="AA17" s="6">
        <v>6.1</v>
      </c>
      <c r="AB17" s="26"/>
      <c r="AD17" s="6" t="s">
        <v>43</v>
      </c>
      <c r="AE17" s="6">
        <v>2094395400</v>
      </c>
      <c r="AF17" s="6">
        <v>8.6999999999999993</v>
      </c>
      <c r="AG17" s="26"/>
      <c r="AI17" s="6" t="s">
        <v>44</v>
      </c>
      <c r="AJ17" s="6">
        <v>1449816200</v>
      </c>
      <c r="AK17" s="6">
        <v>5.8</v>
      </c>
      <c r="AL17" s="26"/>
      <c r="AN17" s="6" t="s">
        <v>43</v>
      </c>
      <c r="AO17" s="6">
        <v>1944044300</v>
      </c>
      <c r="AP17" s="6">
        <v>7.7</v>
      </c>
      <c r="AQ17" s="26"/>
      <c r="AS17" s="6" t="s">
        <v>43</v>
      </c>
      <c r="AT17" s="6">
        <v>2059696400</v>
      </c>
      <c r="AU17" s="6">
        <v>8.4</v>
      </c>
      <c r="AV17" s="26"/>
      <c r="AX17" s="6" t="s">
        <v>43</v>
      </c>
      <c r="AY17" s="6">
        <v>1886941200</v>
      </c>
      <c r="AZ17" s="6">
        <v>8.8000000000000007</v>
      </c>
      <c r="BA17" s="26"/>
      <c r="BC17" s="6" t="s">
        <v>43</v>
      </c>
      <c r="BD17" s="6">
        <v>1901956700</v>
      </c>
      <c r="BE17" s="6">
        <v>5.8</v>
      </c>
      <c r="BF17" s="26"/>
      <c r="BH17" s="6" t="s">
        <v>43</v>
      </c>
      <c r="BI17" s="6">
        <v>1839671900</v>
      </c>
      <c r="BJ17" s="6">
        <v>10.6</v>
      </c>
      <c r="BK17" s="26"/>
      <c r="BM17" s="6" t="s">
        <v>43</v>
      </c>
      <c r="BN17" s="6">
        <v>1806322300</v>
      </c>
      <c r="BO17" s="6">
        <v>11</v>
      </c>
      <c r="BP17" s="26"/>
    </row>
    <row r="18" spans="6:68" x14ac:dyDescent="0.25">
      <c r="F18" s="6">
        <f t="shared" si="1"/>
        <v>1892370310</v>
      </c>
      <c r="G18" s="6">
        <f t="shared" si="2"/>
        <v>8.2399999999999984</v>
      </c>
      <c r="T18" s="6" t="s">
        <v>44</v>
      </c>
      <c r="U18" s="6">
        <v>1878827300</v>
      </c>
      <c r="V18" s="6">
        <v>9.5</v>
      </c>
      <c r="W18" s="26"/>
      <c r="Y18" s="6" t="s">
        <v>44</v>
      </c>
      <c r="Z18" s="6">
        <v>2126583900</v>
      </c>
      <c r="AA18" s="6">
        <v>6.1</v>
      </c>
      <c r="AB18" s="26"/>
      <c r="AD18" s="6" t="s">
        <v>44</v>
      </c>
      <c r="AE18" s="6">
        <v>2236860100</v>
      </c>
      <c r="AF18" s="6">
        <v>8.6999999999999993</v>
      </c>
      <c r="AG18" s="26"/>
      <c r="AI18" s="6" t="s">
        <v>45</v>
      </c>
      <c r="AJ18" s="6">
        <v>1461718300</v>
      </c>
      <c r="AK18" s="6">
        <v>8</v>
      </c>
      <c r="AL18" s="26"/>
      <c r="AN18" s="6" t="s">
        <v>44</v>
      </c>
      <c r="AO18" s="6">
        <v>1900703600</v>
      </c>
      <c r="AP18" s="6">
        <v>7.7</v>
      </c>
      <c r="AQ18" s="26"/>
      <c r="AS18" s="6" t="s">
        <v>44</v>
      </c>
      <c r="AT18" s="6">
        <v>2023177100</v>
      </c>
      <c r="AU18" s="6">
        <v>8.4</v>
      </c>
      <c r="AV18" s="26"/>
      <c r="AX18" s="6" t="s">
        <v>44</v>
      </c>
      <c r="AY18" s="6">
        <v>1841741400</v>
      </c>
      <c r="AZ18" s="6">
        <v>8.8000000000000007</v>
      </c>
      <c r="BA18" s="26"/>
      <c r="BC18" s="6" t="s">
        <v>44</v>
      </c>
      <c r="BD18" s="6">
        <v>1930956400</v>
      </c>
      <c r="BE18" s="6">
        <v>5.8</v>
      </c>
      <c r="BF18" s="26"/>
      <c r="BH18" s="6" t="s">
        <v>44</v>
      </c>
      <c r="BI18" s="6">
        <v>1800876800</v>
      </c>
      <c r="BJ18" s="6">
        <v>10.6</v>
      </c>
      <c r="BK18" s="26"/>
      <c r="BM18" s="6" t="s">
        <v>44</v>
      </c>
      <c r="BN18" s="6">
        <v>1760397000</v>
      </c>
      <c r="BO18" s="6">
        <v>11</v>
      </c>
      <c r="BP18" s="26"/>
    </row>
    <row r="19" spans="6:68" x14ac:dyDescent="0.25">
      <c r="F19" s="6">
        <f t="shared" si="1"/>
        <v>1896184190</v>
      </c>
      <c r="G19" s="6">
        <f t="shared" si="2"/>
        <v>8.4599999999999991</v>
      </c>
      <c r="T19" s="6" t="s">
        <v>45</v>
      </c>
      <c r="U19" s="6">
        <v>2013950300</v>
      </c>
      <c r="V19" s="6">
        <v>9.8000000000000007</v>
      </c>
      <c r="W19" s="26"/>
      <c r="Y19" s="6" t="s">
        <v>45</v>
      </c>
      <c r="Z19" s="6">
        <v>2031166900</v>
      </c>
      <c r="AA19" s="6">
        <v>7.8</v>
      </c>
      <c r="AB19" s="26"/>
      <c r="AD19" s="6" t="s">
        <v>45</v>
      </c>
      <c r="AE19" s="6">
        <v>2162799900</v>
      </c>
      <c r="AF19" s="6">
        <v>7.8</v>
      </c>
      <c r="AG19" s="26"/>
      <c r="AI19" s="6" t="s">
        <v>46</v>
      </c>
      <c r="AJ19" s="6">
        <v>1689256100</v>
      </c>
      <c r="AK19" s="6">
        <v>6.1</v>
      </c>
      <c r="AL19" s="26"/>
      <c r="AN19" s="6" t="s">
        <v>45</v>
      </c>
      <c r="AO19" s="6">
        <v>1873762500</v>
      </c>
      <c r="AP19" s="6">
        <v>12.5</v>
      </c>
      <c r="AQ19" s="26"/>
      <c r="AS19" s="6" t="s">
        <v>45</v>
      </c>
      <c r="AT19" s="6">
        <v>1955899200</v>
      </c>
      <c r="AU19" s="6">
        <v>9</v>
      </c>
      <c r="AV19" s="26"/>
      <c r="AX19" s="6" t="s">
        <v>45</v>
      </c>
      <c r="AY19" s="6">
        <v>1926477400</v>
      </c>
      <c r="AZ19" s="6">
        <v>8.8000000000000007</v>
      </c>
      <c r="BA19" s="26"/>
      <c r="BC19" s="6" t="s">
        <v>45</v>
      </c>
      <c r="BD19" s="6">
        <v>1926205300</v>
      </c>
      <c r="BE19" s="6">
        <v>5.4</v>
      </c>
      <c r="BF19" s="26"/>
      <c r="BH19" s="6" t="s">
        <v>45</v>
      </c>
      <c r="BI19" s="6">
        <v>1871789500</v>
      </c>
      <c r="BJ19" s="6">
        <v>10.1</v>
      </c>
      <c r="BK19" s="26"/>
      <c r="BM19" s="6" t="s">
        <v>45</v>
      </c>
      <c r="BN19" s="6">
        <v>1827745000</v>
      </c>
      <c r="BO19" s="6">
        <v>11.8</v>
      </c>
      <c r="BP19" s="26"/>
    </row>
    <row r="20" spans="6:68" x14ac:dyDescent="0.25">
      <c r="F20" s="6">
        <f t="shared" si="1"/>
        <v>1927905210</v>
      </c>
      <c r="G20" s="6">
        <f t="shared" si="2"/>
        <v>8.91</v>
      </c>
      <c r="T20" s="6" t="s">
        <v>46</v>
      </c>
      <c r="U20" s="6">
        <v>1929204400</v>
      </c>
      <c r="V20" s="6">
        <v>9.8000000000000007</v>
      </c>
      <c r="W20" s="26"/>
      <c r="Y20" s="6" t="s">
        <v>46</v>
      </c>
      <c r="Z20" s="6">
        <v>2079830700</v>
      </c>
      <c r="AA20" s="6">
        <v>7.8</v>
      </c>
      <c r="AB20" s="26"/>
      <c r="AD20" s="6" t="s">
        <v>46</v>
      </c>
      <c r="AE20" s="6">
        <v>2216815700</v>
      </c>
      <c r="AF20" s="6">
        <v>7.8</v>
      </c>
      <c r="AG20" s="26"/>
      <c r="AI20" s="6" t="s">
        <v>47</v>
      </c>
      <c r="AJ20" s="6">
        <v>1442045600</v>
      </c>
      <c r="AK20" s="6">
        <v>5.4</v>
      </c>
      <c r="AL20" s="26"/>
      <c r="AN20" s="6" t="s">
        <v>46</v>
      </c>
      <c r="AO20" s="6">
        <v>1841413700</v>
      </c>
      <c r="AP20" s="6">
        <v>12.5</v>
      </c>
      <c r="AQ20" s="26"/>
      <c r="AS20" s="6" t="s">
        <v>46</v>
      </c>
      <c r="AT20" s="6">
        <v>1906658900</v>
      </c>
      <c r="AU20" s="6">
        <v>9</v>
      </c>
      <c r="AV20" s="26"/>
      <c r="AX20" s="6" t="s">
        <v>46</v>
      </c>
      <c r="AY20" s="6">
        <v>1890813200</v>
      </c>
      <c r="AZ20" s="6">
        <v>8.8000000000000007</v>
      </c>
      <c r="BA20" s="26"/>
      <c r="BC20" s="6" t="s">
        <v>46</v>
      </c>
      <c r="BD20" s="6">
        <v>1953808600</v>
      </c>
      <c r="BE20" s="6">
        <v>5.4</v>
      </c>
      <c r="BF20" s="26"/>
      <c r="BH20" s="6" t="s">
        <v>46</v>
      </c>
      <c r="BI20" s="6">
        <v>1835546400</v>
      </c>
      <c r="BJ20" s="6">
        <v>10.1</v>
      </c>
      <c r="BK20" s="26"/>
      <c r="BM20" s="6" t="s">
        <v>46</v>
      </c>
      <c r="BN20" s="6">
        <v>1792708400</v>
      </c>
      <c r="BO20" s="6">
        <v>11.8</v>
      </c>
      <c r="BP20" s="26"/>
    </row>
    <row r="21" spans="6:68" x14ac:dyDescent="0.25">
      <c r="F21" s="6">
        <f t="shared" si="1"/>
        <v>1888884560</v>
      </c>
      <c r="G21" s="6">
        <f t="shared" si="2"/>
        <v>8.84</v>
      </c>
      <c r="T21" s="6" t="s">
        <v>47</v>
      </c>
      <c r="U21" s="6">
        <v>1938899500</v>
      </c>
      <c r="V21" s="6">
        <v>12.4</v>
      </c>
      <c r="W21" s="26"/>
      <c r="Y21" s="6" t="s">
        <v>47</v>
      </c>
      <c r="Z21" s="6">
        <v>1913205500</v>
      </c>
      <c r="AA21" s="6">
        <v>10.5</v>
      </c>
      <c r="AB21" s="26"/>
      <c r="AD21" s="6" t="s">
        <v>47</v>
      </c>
      <c r="AE21" s="6">
        <v>2335545300</v>
      </c>
      <c r="AF21" s="6">
        <v>9.6</v>
      </c>
      <c r="AG21" s="26"/>
      <c r="AI21" s="6" t="s">
        <v>48</v>
      </c>
      <c r="AJ21" s="6">
        <v>1458468700</v>
      </c>
      <c r="AK21" s="6">
        <v>7.5</v>
      </c>
      <c r="AL21" s="26"/>
      <c r="AN21" s="6" t="s">
        <v>47</v>
      </c>
      <c r="AO21" s="6">
        <v>1994327600</v>
      </c>
      <c r="AP21" s="6">
        <v>8.6</v>
      </c>
      <c r="AQ21" s="26"/>
      <c r="AS21" s="6" t="s">
        <v>47</v>
      </c>
      <c r="AT21" s="6">
        <v>2315996100</v>
      </c>
      <c r="AU21" s="6">
        <v>8.6999999999999993</v>
      </c>
      <c r="AV21" s="26"/>
      <c r="AX21" s="6" t="s">
        <v>47</v>
      </c>
      <c r="AY21" s="6">
        <v>1832233600</v>
      </c>
      <c r="AZ21" s="6">
        <v>10.8</v>
      </c>
      <c r="BA21" s="26"/>
      <c r="BC21" s="6" t="s">
        <v>47</v>
      </c>
      <c r="BD21" s="6">
        <v>1786728600</v>
      </c>
      <c r="BE21" s="6">
        <v>4</v>
      </c>
      <c r="BF21" s="26"/>
      <c r="BH21" s="6" t="s">
        <v>47</v>
      </c>
      <c r="BI21" s="6">
        <v>2067598400</v>
      </c>
      <c r="BJ21" s="6">
        <v>7.8</v>
      </c>
      <c r="BK21" s="26"/>
      <c r="BM21" s="6" t="s">
        <v>47</v>
      </c>
      <c r="BN21" s="6">
        <v>1810377500</v>
      </c>
      <c r="BO21" s="6">
        <v>8.3000000000000007</v>
      </c>
      <c r="BP21" s="26"/>
    </row>
    <row r="22" spans="6:68" x14ac:dyDescent="0.25">
      <c r="F22" s="6">
        <f t="shared" si="1"/>
        <v>1945338080</v>
      </c>
      <c r="G22" s="6">
        <f t="shared" si="2"/>
        <v>8.8199999999999985</v>
      </c>
      <c r="T22" s="6" t="s">
        <v>48</v>
      </c>
      <c r="U22" s="6">
        <v>2125472100</v>
      </c>
      <c r="V22" s="6">
        <v>12.4</v>
      </c>
      <c r="W22" s="26"/>
      <c r="Y22" s="6" t="s">
        <v>48</v>
      </c>
      <c r="Z22" s="6">
        <v>1879922900</v>
      </c>
      <c r="AA22" s="6">
        <v>10.5</v>
      </c>
      <c r="AB22" s="26"/>
      <c r="AD22" s="6" t="s">
        <v>48</v>
      </c>
      <c r="AE22" s="6">
        <v>2352027900</v>
      </c>
      <c r="AF22" s="6">
        <v>9.6</v>
      </c>
      <c r="AG22" s="26"/>
      <c r="AI22" s="6" t="s">
        <v>49</v>
      </c>
      <c r="AJ22" s="6">
        <v>1634146000</v>
      </c>
      <c r="AK22" s="6">
        <v>7.2</v>
      </c>
      <c r="AL22" s="26"/>
      <c r="AN22" s="6" t="s">
        <v>48</v>
      </c>
      <c r="AO22" s="6">
        <v>1954042200</v>
      </c>
      <c r="AP22" s="6">
        <v>8.6</v>
      </c>
      <c r="AQ22" s="26"/>
      <c r="AS22" s="6" t="s">
        <v>48</v>
      </c>
      <c r="AT22" s="6">
        <v>2216015700</v>
      </c>
      <c r="AU22" s="6">
        <v>8.6999999999999993</v>
      </c>
      <c r="AV22" s="26"/>
      <c r="AX22" s="6" t="s">
        <v>48</v>
      </c>
      <c r="AY22" s="6">
        <v>1798524200</v>
      </c>
      <c r="AZ22" s="6">
        <v>10.8</v>
      </c>
      <c r="BA22" s="26"/>
      <c r="BC22" s="6" t="s">
        <v>48</v>
      </c>
      <c r="BD22" s="6">
        <v>1855085200</v>
      </c>
      <c r="BE22" s="6">
        <v>4</v>
      </c>
      <c r="BF22" s="26"/>
      <c r="BH22" s="6" t="s">
        <v>48</v>
      </c>
      <c r="BI22" s="6">
        <v>1980657300</v>
      </c>
      <c r="BJ22" s="6">
        <v>7.8</v>
      </c>
      <c r="BK22" s="26"/>
      <c r="BM22" s="6" t="s">
        <v>48</v>
      </c>
      <c r="BN22" s="6">
        <v>1773623700</v>
      </c>
      <c r="BO22" s="6">
        <v>8.3000000000000007</v>
      </c>
      <c r="BP22" s="26"/>
    </row>
    <row r="23" spans="6:68" x14ac:dyDescent="0.25">
      <c r="F23" s="6">
        <f t="shared" si="1"/>
        <v>1956951720</v>
      </c>
      <c r="G23" s="6">
        <f t="shared" si="2"/>
        <v>8.7899999999999991</v>
      </c>
      <c r="T23" s="6" t="s">
        <v>49</v>
      </c>
      <c r="U23" s="6">
        <v>2201735400</v>
      </c>
      <c r="V23" s="6">
        <v>7.5</v>
      </c>
      <c r="W23" s="26"/>
      <c r="Y23" s="6" t="s">
        <v>49</v>
      </c>
      <c r="Z23" s="6">
        <v>2221248400</v>
      </c>
      <c r="AA23" s="6">
        <v>7.9</v>
      </c>
      <c r="AB23" s="26"/>
      <c r="AD23" s="6" t="s">
        <v>49</v>
      </c>
      <c r="AE23" s="6">
        <v>2193930200</v>
      </c>
      <c r="AF23" s="6">
        <v>9.3000000000000007</v>
      </c>
      <c r="AG23" s="26"/>
      <c r="AI23" s="6" t="s">
        <v>50</v>
      </c>
      <c r="AJ23" s="6">
        <v>1443752000</v>
      </c>
      <c r="AK23" s="6">
        <v>7.4</v>
      </c>
      <c r="AL23" s="26"/>
      <c r="AN23" s="6" t="s">
        <v>49</v>
      </c>
      <c r="AO23" s="6">
        <v>2057144400</v>
      </c>
      <c r="AP23" s="6">
        <v>10.199999999999999</v>
      </c>
      <c r="AQ23" s="26"/>
      <c r="AS23" s="6" t="s">
        <v>49</v>
      </c>
      <c r="AT23" s="6">
        <v>1911100300</v>
      </c>
      <c r="AU23" s="6">
        <v>9.6999999999999993</v>
      </c>
      <c r="AV23" s="26"/>
      <c r="AX23" s="6" t="s">
        <v>49</v>
      </c>
      <c r="AY23" s="6">
        <v>1984829600</v>
      </c>
      <c r="AZ23" s="6">
        <v>9.5</v>
      </c>
      <c r="BA23" s="26"/>
      <c r="BC23" s="6" t="s">
        <v>49</v>
      </c>
      <c r="BD23" s="6">
        <v>2082079400</v>
      </c>
      <c r="BE23" s="6">
        <v>7.2</v>
      </c>
      <c r="BF23" s="26"/>
      <c r="BH23" s="6" t="s">
        <v>49</v>
      </c>
      <c r="BI23" s="6">
        <v>1888730800</v>
      </c>
      <c r="BJ23" s="6">
        <v>10.199999999999999</v>
      </c>
      <c r="BK23" s="26"/>
      <c r="BM23" s="6" t="s">
        <v>49</v>
      </c>
      <c r="BN23" s="6">
        <v>2159233800</v>
      </c>
      <c r="BO23" s="6">
        <v>8.1999999999999993</v>
      </c>
      <c r="BP23" s="26"/>
    </row>
    <row r="24" spans="6:68" x14ac:dyDescent="0.25">
      <c r="F24" s="6">
        <f t="shared" si="1"/>
        <v>2014378430</v>
      </c>
      <c r="G24" s="6">
        <f t="shared" si="2"/>
        <v>8.7100000000000009</v>
      </c>
      <c r="T24" s="6" t="s">
        <v>50</v>
      </c>
      <c r="U24" s="6">
        <v>1976642200</v>
      </c>
      <c r="V24" s="6">
        <v>7.5</v>
      </c>
      <c r="W24" s="26"/>
      <c r="Y24" s="6" t="s">
        <v>50</v>
      </c>
      <c r="Z24" s="6">
        <v>2144179600</v>
      </c>
      <c r="AA24" s="6">
        <v>7.9</v>
      </c>
      <c r="AB24" s="26"/>
      <c r="AD24" s="6" t="s">
        <v>50</v>
      </c>
      <c r="AE24" s="6">
        <v>2195170100</v>
      </c>
      <c r="AF24" s="6">
        <v>9.3000000000000007</v>
      </c>
      <c r="AG24" s="26"/>
      <c r="AI24" s="6" t="s">
        <v>51</v>
      </c>
      <c r="AJ24" s="6">
        <v>1447636400</v>
      </c>
      <c r="AK24" s="6">
        <v>7.8</v>
      </c>
      <c r="AL24" s="26"/>
      <c r="AN24" s="6" t="s">
        <v>50</v>
      </c>
      <c r="AO24" s="6">
        <v>2017642800</v>
      </c>
      <c r="AP24" s="6">
        <v>10.199999999999999</v>
      </c>
      <c r="AQ24" s="26"/>
      <c r="AS24" s="6" t="s">
        <v>50</v>
      </c>
      <c r="AT24" s="6">
        <v>1911722900</v>
      </c>
      <c r="AU24" s="6">
        <v>9.6999999999999993</v>
      </c>
      <c r="AV24" s="26"/>
      <c r="AX24" s="6" t="s">
        <v>50</v>
      </c>
      <c r="AY24" s="6">
        <v>1896911900</v>
      </c>
      <c r="AZ24" s="6">
        <v>9.5</v>
      </c>
      <c r="BA24" s="26"/>
      <c r="BC24" s="6" t="s">
        <v>50</v>
      </c>
      <c r="BD24" s="6">
        <v>1991774000</v>
      </c>
      <c r="BE24" s="6">
        <v>7.2</v>
      </c>
      <c r="BF24" s="26"/>
      <c r="BH24" s="6" t="s">
        <v>50</v>
      </c>
      <c r="BI24" s="6">
        <v>1960670300</v>
      </c>
      <c r="BJ24" s="6">
        <v>10.199999999999999</v>
      </c>
      <c r="BK24" s="26"/>
      <c r="BM24" s="6" t="s">
        <v>50</v>
      </c>
      <c r="BN24" s="6">
        <v>2072674900</v>
      </c>
      <c r="BO24" s="6">
        <v>8.1999999999999993</v>
      </c>
      <c r="BP24" s="26"/>
    </row>
    <row r="25" spans="6:68" x14ac:dyDescent="0.25">
      <c r="F25" s="6">
        <f t="shared" si="1"/>
        <v>1961502510</v>
      </c>
      <c r="G25" s="6">
        <f t="shared" si="2"/>
        <v>8.7500000000000018</v>
      </c>
      <c r="T25" s="6" t="s">
        <v>51</v>
      </c>
      <c r="U25" s="6">
        <v>1759152400</v>
      </c>
      <c r="V25" s="6">
        <v>9.6</v>
      </c>
      <c r="W25" s="26"/>
      <c r="Y25" s="6" t="s">
        <v>51</v>
      </c>
      <c r="Z25" s="6">
        <v>1933839600</v>
      </c>
      <c r="AA25" s="6">
        <v>5.8</v>
      </c>
      <c r="AB25" s="26"/>
      <c r="AD25" s="6" t="s">
        <v>51</v>
      </c>
      <c r="AE25" s="6">
        <v>2096617400</v>
      </c>
      <c r="AF25" s="6">
        <v>7.7</v>
      </c>
      <c r="AG25" s="26"/>
      <c r="AI25" s="6" t="s">
        <v>52</v>
      </c>
      <c r="AJ25" s="6">
        <v>1429189100</v>
      </c>
      <c r="AK25" s="6">
        <v>7.4</v>
      </c>
      <c r="AL25" s="26"/>
      <c r="AN25" s="6" t="s">
        <v>51</v>
      </c>
      <c r="AO25" s="6">
        <v>2023822100</v>
      </c>
      <c r="AP25" s="6">
        <v>14.9</v>
      </c>
      <c r="AQ25" s="26"/>
      <c r="AS25" s="6" t="s">
        <v>51</v>
      </c>
      <c r="AT25" s="6">
        <v>2080389800</v>
      </c>
      <c r="AU25" s="6">
        <v>6.9</v>
      </c>
      <c r="AV25" s="26"/>
      <c r="AX25" s="6" t="s">
        <v>51</v>
      </c>
      <c r="AY25" s="6">
        <v>2047400300</v>
      </c>
      <c r="AZ25" s="6">
        <v>12.5</v>
      </c>
      <c r="BA25" s="26"/>
      <c r="BC25" s="6" t="s">
        <v>51</v>
      </c>
      <c r="BD25" s="6">
        <v>1755676800</v>
      </c>
      <c r="BE25" s="6">
        <v>5.2</v>
      </c>
      <c r="BF25" s="26"/>
      <c r="BH25" s="6" t="s">
        <v>51</v>
      </c>
      <c r="BI25" s="6">
        <v>2093645100</v>
      </c>
      <c r="BJ25" s="6">
        <v>10.6</v>
      </c>
      <c r="BK25" s="26"/>
      <c r="BM25" s="6" t="s">
        <v>51</v>
      </c>
      <c r="BN25" s="6">
        <v>2172109800</v>
      </c>
      <c r="BO25" s="6">
        <v>7.1</v>
      </c>
      <c r="BP25" s="26"/>
    </row>
    <row r="26" spans="6:68" x14ac:dyDescent="0.25">
      <c r="F26" s="6">
        <f t="shared" si="1"/>
        <v>1939184240</v>
      </c>
      <c r="G26" s="6">
        <f t="shared" si="2"/>
        <v>8.77</v>
      </c>
      <c r="T26" s="6" t="s">
        <v>52</v>
      </c>
      <c r="U26" s="6">
        <v>1830294100</v>
      </c>
      <c r="V26" s="6">
        <v>9.6</v>
      </c>
      <c r="W26" s="26"/>
      <c r="Y26" s="6" t="s">
        <v>52</v>
      </c>
      <c r="Z26" s="6">
        <v>1901740000</v>
      </c>
      <c r="AA26" s="6">
        <v>5.8</v>
      </c>
      <c r="AB26" s="26"/>
      <c r="AD26" s="6" t="s">
        <v>52</v>
      </c>
      <c r="AE26" s="6">
        <v>2162951200</v>
      </c>
      <c r="AF26" s="6">
        <v>7.7</v>
      </c>
      <c r="AG26" s="26"/>
      <c r="AI26" s="6" t="s">
        <v>53</v>
      </c>
      <c r="AJ26" s="6">
        <v>1426138400</v>
      </c>
      <c r="AK26" s="6">
        <v>6.9</v>
      </c>
      <c r="AL26" s="26"/>
      <c r="AN26" s="6" t="s">
        <v>52</v>
      </c>
      <c r="AO26" s="6">
        <v>1940607400</v>
      </c>
      <c r="AP26" s="6">
        <v>14.9</v>
      </c>
      <c r="AQ26" s="26"/>
      <c r="AS26" s="6" t="s">
        <v>52</v>
      </c>
      <c r="AT26" s="6">
        <v>2035463500</v>
      </c>
      <c r="AU26" s="6">
        <v>6.9</v>
      </c>
      <c r="AV26" s="26"/>
      <c r="AX26" s="6" t="s">
        <v>52</v>
      </c>
      <c r="AY26" s="6">
        <v>1955632200</v>
      </c>
      <c r="AZ26" s="6">
        <v>12.5</v>
      </c>
      <c r="BA26" s="26"/>
      <c r="BC26" s="6" t="s">
        <v>52</v>
      </c>
      <c r="BD26" s="6">
        <v>1827138000</v>
      </c>
      <c r="BE26" s="6">
        <v>5.2</v>
      </c>
      <c r="BF26" s="26"/>
      <c r="BH26" s="6" t="s">
        <v>52</v>
      </c>
      <c r="BI26" s="6">
        <v>2008057500</v>
      </c>
      <c r="BJ26" s="6">
        <v>10.6</v>
      </c>
      <c r="BK26" s="26"/>
      <c r="BM26" s="6" t="s">
        <v>52</v>
      </c>
      <c r="BN26" s="6">
        <v>2070841500</v>
      </c>
      <c r="BO26" s="6">
        <v>7.1</v>
      </c>
      <c r="BP26" s="26"/>
    </row>
    <row r="27" spans="6:68" x14ac:dyDescent="0.25">
      <c r="F27" s="6">
        <f t="shared" si="1"/>
        <v>1915886380</v>
      </c>
      <c r="G27" s="6">
        <f t="shared" si="2"/>
        <v>8.7199999999999989</v>
      </c>
      <c r="T27" s="6" t="s">
        <v>53</v>
      </c>
      <c r="U27" s="6">
        <v>2039842200</v>
      </c>
      <c r="V27" s="6">
        <v>4.3</v>
      </c>
      <c r="W27" s="26"/>
      <c r="Y27" s="6" t="s">
        <v>53</v>
      </c>
      <c r="Z27" s="6">
        <v>1999414500</v>
      </c>
      <c r="AA27" s="6">
        <v>9.1999999999999993</v>
      </c>
      <c r="AB27" s="26"/>
      <c r="AD27" s="6" t="s">
        <v>53</v>
      </c>
      <c r="AE27" s="6">
        <v>1916524100</v>
      </c>
      <c r="AF27" s="6">
        <v>8.9</v>
      </c>
      <c r="AG27" s="26"/>
      <c r="AI27" s="6" t="s">
        <v>54</v>
      </c>
      <c r="AJ27" s="6">
        <v>1619751500</v>
      </c>
      <c r="AK27" s="6">
        <v>6.8</v>
      </c>
      <c r="AL27" s="26"/>
      <c r="AN27" s="6" t="s">
        <v>53</v>
      </c>
      <c r="AO27" s="6">
        <v>1948551700</v>
      </c>
      <c r="AP27" s="6">
        <v>17.600000000000001</v>
      </c>
      <c r="AQ27" s="26"/>
      <c r="AS27" s="6" t="s">
        <v>53</v>
      </c>
      <c r="AT27" s="6">
        <v>2023862500</v>
      </c>
      <c r="AU27" s="6">
        <v>10.9</v>
      </c>
      <c r="AV27" s="26"/>
      <c r="AX27" s="6" t="s">
        <v>53</v>
      </c>
      <c r="AY27" s="6">
        <v>1928893100</v>
      </c>
      <c r="AZ27" s="6">
        <v>8.8000000000000007</v>
      </c>
      <c r="BA27" s="26"/>
      <c r="BC27" s="6" t="s">
        <v>53</v>
      </c>
      <c r="BD27" s="6">
        <v>2008866800</v>
      </c>
      <c r="BE27" s="6">
        <v>2.1</v>
      </c>
      <c r="BF27" s="26"/>
      <c r="BH27" s="6" t="s">
        <v>53</v>
      </c>
      <c r="BI27" s="6">
        <v>1981657400</v>
      </c>
      <c r="BJ27" s="6">
        <v>9.5</v>
      </c>
      <c r="BK27" s="26"/>
      <c r="BM27" s="6" t="s">
        <v>53</v>
      </c>
      <c r="BN27" s="6">
        <v>1941727400</v>
      </c>
      <c r="BO27" s="6">
        <v>7.8</v>
      </c>
      <c r="BP27" s="26"/>
    </row>
    <row r="28" spans="6:68" x14ac:dyDescent="0.25">
      <c r="F28" s="6">
        <f t="shared" si="1"/>
        <v>1940909120</v>
      </c>
      <c r="G28" s="6">
        <f t="shared" si="2"/>
        <v>8.59</v>
      </c>
      <c r="T28" s="6" t="s">
        <v>54</v>
      </c>
      <c r="U28" s="6">
        <v>1964938700</v>
      </c>
      <c r="V28" s="6">
        <v>4.3</v>
      </c>
      <c r="W28" s="26"/>
      <c r="Y28" s="6" t="s">
        <v>54</v>
      </c>
      <c r="Z28" s="6">
        <v>1974797700</v>
      </c>
      <c r="AA28" s="6">
        <v>9.1999999999999993</v>
      </c>
      <c r="AB28" s="26"/>
      <c r="AD28" s="6" t="s">
        <v>54</v>
      </c>
      <c r="AE28" s="6">
        <v>1837434800</v>
      </c>
      <c r="AF28" s="6">
        <v>8.9</v>
      </c>
      <c r="AG28" s="26"/>
      <c r="AI28" s="6" t="s">
        <v>55</v>
      </c>
      <c r="AJ28" s="6">
        <v>1451316700</v>
      </c>
      <c r="AK28" s="6">
        <v>9.1</v>
      </c>
      <c r="AL28" s="26"/>
      <c r="AN28" s="6" t="s">
        <v>54</v>
      </c>
      <c r="AO28" s="6">
        <v>2026447200</v>
      </c>
      <c r="AP28" s="6">
        <v>17.600000000000001</v>
      </c>
      <c r="AQ28" s="26"/>
      <c r="AS28" s="6" t="s">
        <v>54</v>
      </c>
      <c r="AT28" s="6">
        <v>2040109400</v>
      </c>
      <c r="AU28" s="6">
        <v>10.9</v>
      </c>
      <c r="AV28" s="26"/>
      <c r="AX28" s="6" t="s">
        <v>54</v>
      </c>
      <c r="AY28" s="6">
        <v>1910646100</v>
      </c>
      <c r="AZ28" s="6">
        <v>8.8000000000000007</v>
      </c>
      <c r="BA28" s="26"/>
      <c r="BC28" s="6" t="s">
        <v>54</v>
      </c>
      <c r="BD28" s="6">
        <v>1922276700</v>
      </c>
      <c r="BE28" s="6">
        <v>2.1</v>
      </c>
      <c r="BF28" s="26"/>
      <c r="BH28" s="6" t="s">
        <v>54</v>
      </c>
      <c r="BI28" s="6">
        <v>1929097800</v>
      </c>
      <c r="BJ28" s="6">
        <v>9.5</v>
      </c>
      <c r="BK28" s="26"/>
      <c r="BM28" s="6" t="s">
        <v>54</v>
      </c>
      <c r="BN28" s="6">
        <v>1934662600</v>
      </c>
      <c r="BO28" s="6">
        <v>7.8</v>
      </c>
      <c r="BP28" s="26"/>
    </row>
    <row r="29" spans="6:68" x14ac:dyDescent="0.25">
      <c r="F29" s="6">
        <f t="shared" si="1"/>
        <v>1899172770</v>
      </c>
      <c r="G29" s="6">
        <f t="shared" si="2"/>
        <v>8.8199999999999985</v>
      </c>
      <c r="T29" s="6" t="s">
        <v>55</v>
      </c>
      <c r="U29" s="6">
        <v>1773984000</v>
      </c>
      <c r="V29" s="6">
        <v>5.8</v>
      </c>
      <c r="W29" s="26"/>
      <c r="Y29" s="6" t="s">
        <v>55</v>
      </c>
      <c r="Z29" s="6">
        <v>2029966000</v>
      </c>
      <c r="AA29" s="6">
        <v>7.8</v>
      </c>
      <c r="AB29" s="26"/>
      <c r="AD29" s="6" t="s">
        <v>55</v>
      </c>
      <c r="AE29" s="6">
        <v>1948249500</v>
      </c>
      <c r="AF29" s="6">
        <v>11.6</v>
      </c>
      <c r="AG29" s="26"/>
      <c r="AI29" s="6" t="s">
        <v>56</v>
      </c>
      <c r="AJ29" s="6">
        <v>1439253900</v>
      </c>
      <c r="AK29" s="6">
        <v>7.7</v>
      </c>
      <c r="AL29" s="26"/>
      <c r="AN29" s="6" t="s">
        <v>55</v>
      </c>
      <c r="AO29" s="6">
        <v>1895752000</v>
      </c>
      <c r="AP29" s="6">
        <v>9.8000000000000007</v>
      </c>
      <c r="AQ29" s="26"/>
      <c r="AS29" s="6" t="s">
        <v>55</v>
      </c>
      <c r="AT29" s="6">
        <v>1817130300</v>
      </c>
      <c r="AU29" s="6">
        <v>9.1999999999999993</v>
      </c>
      <c r="AV29" s="26"/>
      <c r="AX29" s="6" t="s">
        <v>55</v>
      </c>
      <c r="AY29" s="6">
        <v>1958652600</v>
      </c>
      <c r="AZ29" s="6">
        <v>8.9</v>
      </c>
      <c r="BA29" s="26"/>
      <c r="BC29" s="6" t="s">
        <v>55</v>
      </c>
      <c r="BD29" s="6">
        <v>1912073900</v>
      </c>
      <c r="BE29" s="6">
        <v>3.6</v>
      </c>
      <c r="BF29" s="26"/>
      <c r="BH29" s="6" t="s">
        <v>55</v>
      </c>
      <c r="BI29" s="6">
        <v>1793813400</v>
      </c>
      <c r="BJ29" s="6">
        <v>11.3</v>
      </c>
      <c r="BK29" s="26"/>
      <c r="BM29" s="6" t="s">
        <v>55</v>
      </c>
      <c r="BN29" s="6">
        <v>1928773800</v>
      </c>
      <c r="BO29" s="6">
        <v>10.1</v>
      </c>
      <c r="BP29" s="26"/>
    </row>
    <row r="30" spans="6:68" x14ac:dyDescent="0.25">
      <c r="F30" s="6">
        <f t="shared" si="1"/>
        <v>1849764940</v>
      </c>
      <c r="G30" s="6">
        <f t="shared" si="2"/>
        <v>8.58</v>
      </c>
      <c r="T30" s="6" t="s">
        <v>56</v>
      </c>
      <c r="U30" s="6">
        <v>1843050100</v>
      </c>
      <c r="V30" s="6">
        <v>5.8</v>
      </c>
      <c r="W30" s="26"/>
      <c r="Y30" s="6" t="s">
        <v>56</v>
      </c>
      <c r="Z30" s="6">
        <v>2026005300</v>
      </c>
      <c r="AA30" s="6">
        <v>7.8</v>
      </c>
      <c r="AB30" s="26"/>
      <c r="AD30" s="6" t="s">
        <v>56</v>
      </c>
      <c r="AE30" s="6">
        <v>1935965300</v>
      </c>
      <c r="AF30" s="6">
        <v>11.6</v>
      </c>
      <c r="AG30" s="26"/>
      <c r="AI30" s="6" t="s">
        <v>57</v>
      </c>
      <c r="AJ30" s="6">
        <v>1475477000</v>
      </c>
      <c r="AK30" s="6">
        <v>7.6</v>
      </c>
      <c r="AL30" s="26"/>
      <c r="AN30" s="6" t="s">
        <v>56</v>
      </c>
      <c r="AO30" s="6">
        <v>1854986500</v>
      </c>
      <c r="AP30" s="6">
        <v>9.8000000000000007</v>
      </c>
      <c r="AQ30" s="26"/>
      <c r="AS30" s="6" t="s">
        <v>56</v>
      </c>
      <c r="AT30" s="6">
        <v>1867362900</v>
      </c>
      <c r="AU30" s="6">
        <v>9.1999999999999993</v>
      </c>
      <c r="AV30" s="26"/>
      <c r="AX30" s="6" t="s">
        <v>56</v>
      </c>
      <c r="AY30" s="6">
        <v>1936998600</v>
      </c>
      <c r="AZ30" s="6">
        <v>8.9</v>
      </c>
      <c r="BA30" s="26"/>
      <c r="BC30" s="6" t="s">
        <v>56</v>
      </c>
      <c r="BD30" s="6">
        <v>1920021400</v>
      </c>
      <c r="BE30" s="6">
        <v>3.6</v>
      </c>
      <c r="BF30" s="26"/>
      <c r="BH30" s="6" t="s">
        <v>56</v>
      </c>
      <c r="BI30" s="6">
        <v>1859969000</v>
      </c>
      <c r="BJ30" s="6">
        <v>11.3</v>
      </c>
      <c r="BK30" s="26"/>
      <c r="BM30" s="6" t="s">
        <v>56</v>
      </c>
      <c r="BN30" s="6">
        <v>1924649900</v>
      </c>
      <c r="BO30" s="6">
        <v>10.1</v>
      </c>
      <c r="BP30" s="26"/>
    </row>
    <row r="31" spans="6:68" x14ac:dyDescent="0.25">
      <c r="F31" s="6">
        <f t="shared" si="1"/>
        <v>1864448600</v>
      </c>
      <c r="G31" s="6">
        <f t="shared" si="2"/>
        <v>8.5699999999999985</v>
      </c>
      <c r="T31" s="6" t="s">
        <v>57</v>
      </c>
      <c r="U31" s="6">
        <v>2043716000</v>
      </c>
      <c r="V31" s="6">
        <v>4.5999999999999996</v>
      </c>
      <c r="W31" s="26"/>
      <c r="Y31" s="6" t="s">
        <v>57</v>
      </c>
      <c r="Z31" s="6">
        <v>2157687400</v>
      </c>
      <c r="AA31" s="6">
        <v>6.4</v>
      </c>
      <c r="AB31" s="26"/>
      <c r="AD31" s="6" t="s">
        <v>57</v>
      </c>
      <c r="AE31" s="6">
        <v>2313852000</v>
      </c>
      <c r="AF31" s="6">
        <v>9.6</v>
      </c>
      <c r="AG31" s="26"/>
      <c r="AI31" s="6" t="s">
        <v>58</v>
      </c>
      <c r="AJ31" s="6">
        <v>1468535000</v>
      </c>
      <c r="AK31" s="6">
        <v>6.1</v>
      </c>
      <c r="AL31" s="26"/>
      <c r="AN31" s="6" t="s">
        <v>57</v>
      </c>
      <c r="AO31" s="6">
        <v>1883467800</v>
      </c>
      <c r="AP31" s="6">
        <v>9.1999999999999993</v>
      </c>
      <c r="AQ31" s="26"/>
      <c r="AS31" s="6" t="s">
        <v>57</v>
      </c>
      <c r="AT31" s="6">
        <v>2097900500</v>
      </c>
      <c r="AU31" s="6">
        <v>9</v>
      </c>
      <c r="AV31" s="26"/>
      <c r="AX31" s="6" t="s">
        <v>57</v>
      </c>
      <c r="AY31" s="6">
        <v>1927535800</v>
      </c>
      <c r="AZ31" s="6">
        <v>11</v>
      </c>
      <c r="BA31" s="26"/>
      <c r="BC31" s="6" t="s">
        <v>57</v>
      </c>
      <c r="BD31" s="6">
        <v>2021420000</v>
      </c>
      <c r="BE31" s="6">
        <v>3.1</v>
      </c>
      <c r="BF31" s="26"/>
      <c r="BH31" s="6" t="s">
        <v>57</v>
      </c>
      <c r="BI31" s="6">
        <v>1798189100</v>
      </c>
      <c r="BJ31" s="6">
        <v>11.4</v>
      </c>
      <c r="BK31" s="26"/>
      <c r="BM31" s="6" t="s">
        <v>57</v>
      </c>
      <c r="BN31" s="6">
        <v>1859930800</v>
      </c>
      <c r="BO31" s="6">
        <v>8.1999999999999993</v>
      </c>
      <c r="BP31" s="26"/>
    </row>
    <row r="32" spans="6:68" x14ac:dyDescent="0.25">
      <c r="F32" s="6">
        <f t="shared" si="1"/>
        <v>1957223440</v>
      </c>
      <c r="G32" s="6">
        <f t="shared" si="2"/>
        <v>7.8600000000000012</v>
      </c>
      <c r="T32" s="6" t="s">
        <v>58</v>
      </c>
      <c r="U32" s="6">
        <v>1960288700</v>
      </c>
      <c r="V32" s="6">
        <v>4.5999999999999996</v>
      </c>
      <c r="W32" s="26"/>
      <c r="Y32" s="6" t="s">
        <v>58</v>
      </c>
      <c r="Z32" s="6">
        <v>2140954800</v>
      </c>
      <c r="AA32" s="6">
        <v>6.4</v>
      </c>
      <c r="AB32" s="26"/>
      <c r="AD32" s="6" t="s">
        <v>58</v>
      </c>
      <c r="AE32" s="6">
        <v>2329412700</v>
      </c>
      <c r="AF32" s="6">
        <v>9.6</v>
      </c>
      <c r="AG32" s="26"/>
      <c r="AI32" s="6" t="s">
        <v>59</v>
      </c>
      <c r="AJ32" s="6">
        <v>1477636100</v>
      </c>
      <c r="AK32" s="6">
        <v>8.5</v>
      </c>
      <c r="AL32" s="26"/>
      <c r="AN32" s="6" t="s">
        <v>58</v>
      </c>
      <c r="AO32" s="6">
        <v>1846122000</v>
      </c>
      <c r="AP32" s="6">
        <v>9.1999999999999993</v>
      </c>
      <c r="AQ32" s="26"/>
      <c r="AS32" s="6" t="s">
        <v>58</v>
      </c>
      <c r="AT32" s="6">
        <v>2010300900</v>
      </c>
      <c r="AU32" s="6">
        <v>9</v>
      </c>
      <c r="AV32" s="26"/>
      <c r="AX32" s="6" t="s">
        <v>58</v>
      </c>
      <c r="AY32" s="6">
        <v>1907231600</v>
      </c>
      <c r="AZ32" s="6">
        <v>11</v>
      </c>
      <c r="BA32" s="26"/>
      <c r="BC32" s="6" t="s">
        <v>58</v>
      </c>
      <c r="BD32" s="6">
        <v>2021085000</v>
      </c>
      <c r="BE32" s="6">
        <v>3.1</v>
      </c>
      <c r="BF32" s="26"/>
      <c r="BH32" s="6" t="s">
        <v>58</v>
      </c>
      <c r="BI32" s="6">
        <v>1759001700</v>
      </c>
      <c r="BJ32" s="6">
        <v>11.4</v>
      </c>
      <c r="BK32" s="26"/>
      <c r="BM32" s="6" t="s">
        <v>58</v>
      </c>
      <c r="BN32" s="6">
        <v>1941974800</v>
      </c>
      <c r="BO32" s="6">
        <v>8.1999999999999993</v>
      </c>
      <c r="BP32" s="26"/>
    </row>
    <row r="33" spans="6:68" x14ac:dyDescent="0.25">
      <c r="F33" s="6">
        <f t="shared" si="1"/>
        <v>1939400830</v>
      </c>
      <c r="G33" s="6">
        <f t="shared" si="2"/>
        <v>8.1</v>
      </c>
      <c r="T33" s="6" t="s">
        <v>59</v>
      </c>
      <c r="U33" s="6">
        <v>1761274400</v>
      </c>
      <c r="V33" s="6">
        <v>7.1</v>
      </c>
      <c r="W33" s="26"/>
      <c r="Y33" s="6" t="s">
        <v>59</v>
      </c>
      <c r="Z33" s="6">
        <v>1999979600</v>
      </c>
      <c r="AA33" s="6">
        <v>7.5</v>
      </c>
      <c r="AB33" s="26"/>
      <c r="AD33" s="6" t="s">
        <v>59</v>
      </c>
      <c r="AE33" s="6">
        <v>2165312900</v>
      </c>
      <c r="AF33" s="6">
        <v>10</v>
      </c>
      <c r="AG33" s="26"/>
      <c r="AI33" s="6" t="s">
        <v>60</v>
      </c>
      <c r="AJ33" s="6">
        <v>1443286300</v>
      </c>
      <c r="AK33" s="6">
        <v>8.9</v>
      </c>
      <c r="AL33" s="26"/>
      <c r="AN33" s="6" t="s">
        <v>59</v>
      </c>
      <c r="AO33" s="6">
        <v>1890822800</v>
      </c>
      <c r="AP33" s="6">
        <v>8.8000000000000007</v>
      </c>
      <c r="AQ33" s="26"/>
      <c r="AS33" s="6" t="s">
        <v>59</v>
      </c>
      <c r="AT33" s="6">
        <v>2142199300</v>
      </c>
      <c r="AU33" s="6">
        <v>8.4</v>
      </c>
      <c r="AV33" s="26"/>
      <c r="AX33" s="6" t="s">
        <v>59</v>
      </c>
      <c r="AY33" s="6">
        <v>1943694200</v>
      </c>
      <c r="AZ33" s="6">
        <v>11.6</v>
      </c>
      <c r="BA33" s="26"/>
      <c r="BC33" s="6" t="s">
        <v>59</v>
      </c>
      <c r="BD33" s="6">
        <v>1987104000</v>
      </c>
      <c r="BE33" s="6">
        <v>6.3</v>
      </c>
      <c r="BF33" s="26"/>
      <c r="BH33" s="6" t="s">
        <v>59</v>
      </c>
      <c r="BI33" s="6">
        <v>1847895300</v>
      </c>
      <c r="BJ33" s="6">
        <v>12.2</v>
      </c>
      <c r="BK33" s="26"/>
      <c r="BM33" s="6" t="s">
        <v>59</v>
      </c>
      <c r="BN33" s="6">
        <v>1804753400</v>
      </c>
      <c r="BO33" s="6">
        <v>7.5</v>
      </c>
      <c r="BP33" s="26"/>
    </row>
    <row r="34" spans="6:68" x14ac:dyDescent="0.25">
      <c r="F34" s="6">
        <f t="shared" si="1"/>
        <v>1898632220</v>
      </c>
      <c r="G34" s="6">
        <f t="shared" si="2"/>
        <v>8.83</v>
      </c>
      <c r="T34" s="6" t="s">
        <v>60</v>
      </c>
      <c r="U34" s="6">
        <v>1828672100</v>
      </c>
      <c r="V34" s="6">
        <v>7.1</v>
      </c>
      <c r="W34" s="26"/>
      <c r="Y34" s="6" t="s">
        <v>60</v>
      </c>
      <c r="Z34" s="6">
        <v>1990029900</v>
      </c>
      <c r="AA34" s="6">
        <v>7.5</v>
      </c>
      <c r="AB34" s="26"/>
      <c r="AD34" s="6" t="s">
        <v>60</v>
      </c>
      <c r="AE34" s="6">
        <v>2028630900</v>
      </c>
      <c r="AF34" s="6">
        <v>10</v>
      </c>
      <c r="AG34" s="26"/>
      <c r="AI34" s="6" t="s">
        <v>61</v>
      </c>
      <c r="AJ34" s="6">
        <v>1468667000</v>
      </c>
      <c r="AK34" s="6">
        <v>8.4</v>
      </c>
      <c r="AL34" s="26"/>
      <c r="AN34" s="6" t="s">
        <v>60</v>
      </c>
      <c r="AO34" s="6">
        <v>1850789700</v>
      </c>
      <c r="AP34" s="6">
        <v>8.8000000000000007</v>
      </c>
      <c r="AQ34" s="26"/>
      <c r="AS34" s="6" t="s">
        <v>60</v>
      </c>
      <c r="AT34" s="6">
        <v>2141512300</v>
      </c>
      <c r="AU34" s="6">
        <v>8.4</v>
      </c>
      <c r="AV34" s="26"/>
      <c r="AX34" s="6" t="s">
        <v>60</v>
      </c>
      <c r="AY34" s="6">
        <v>1927176600</v>
      </c>
      <c r="AZ34" s="6">
        <v>11.6</v>
      </c>
      <c r="BA34" s="26"/>
      <c r="BC34" s="6" t="s">
        <v>60</v>
      </c>
      <c r="BD34" s="6">
        <v>1971833400</v>
      </c>
      <c r="BE34" s="6">
        <v>6.3</v>
      </c>
      <c r="BF34" s="26"/>
      <c r="BH34" s="6" t="s">
        <v>60</v>
      </c>
      <c r="BI34" s="6">
        <v>1811761900</v>
      </c>
      <c r="BJ34" s="6">
        <v>12.2</v>
      </c>
      <c r="BK34" s="26"/>
      <c r="BM34" s="6" t="s">
        <v>60</v>
      </c>
      <c r="BN34" s="6">
        <v>1764853700</v>
      </c>
      <c r="BO34" s="6">
        <v>7.5</v>
      </c>
      <c r="BP34" s="26"/>
    </row>
    <row r="35" spans="6:68" x14ac:dyDescent="0.25">
      <c r="F35" s="6">
        <f t="shared" si="1"/>
        <v>1878392750</v>
      </c>
      <c r="G35" s="6">
        <f t="shared" si="2"/>
        <v>8.7799999999999994</v>
      </c>
      <c r="T35" s="6" t="s">
        <v>61</v>
      </c>
      <c r="U35" s="6">
        <v>2242968900</v>
      </c>
      <c r="V35" s="6">
        <v>4.7</v>
      </c>
      <c r="W35" s="26"/>
      <c r="Y35" s="6" t="s">
        <v>61</v>
      </c>
      <c r="Z35" s="6">
        <v>2125977400</v>
      </c>
      <c r="AA35" s="6">
        <v>9.6</v>
      </c>
      <c r="AB35" s="26"/>
      <c r="AD35" s="6" t="s">
        <v>61</v>
      </c>
      <c r="AE35" s="6">
        <v>1946178700</v>
      </c>
      <c r="AF35" s="6">
        <v>7.5</v>
      </c>
      <c r="AG35" s="26"/>
      <c r="AI35" s="6" t="s">
        <v>62</v>
      </c>
      <c r="AJ35" s="6">
        <v>1656446800</v>
      </c>
      <c r="AK35" s="6">
        <v>7.6</v>
      </c>
      <c r="AL35" s="26"/>
      <c r="AN35" s="6" t="s">
        <v>61</v>
      </c>
      <c r="AO35" s="6">
        <v>1864065200</v>
      </c>
      <c r="AP35" s="6">
        <v>11.3</v>
      </c>
      <c r="AQ35" s="26"/>
      <c r="AS35" s="6" t="s">
        <v>61</v>
      </c>
      <c r="AT35" s="6">
        <v>2052007100</v>
      </c>
      <c r="AU35" s="6">
        <v>8.1</v>
      </c>
      <c r="AV35" s="26"/>
      <c r="AX35" s="6" t="s">
        <v>61</v>
      </c>
      <c r="AY35" s="6">
        <v>1840085200</v>
      </c>
      <c r="AZ35" s="6">
        <v>9.9</v>
      </c>
      <c r="BA35" s="26"/>
      <c r="BC35" s="6" t="s">
        <v>61</v>
      </c>
      <c r="BD35" s="6">
        <v>1995235400</v>
      </c>
      <c r="BE35" s="6">
        <v>3.7</v>
      </c>
      <c r="BF35" s="26"/>
      <c r="BH35" s="6" t="s">
        <v>61</v>
      </c>
      <c r="BI35" s="6">
        <v>1803805200</v>
      </c>
      <c r="BJ35" s="6">
        <v>8.9</v>
      </c>
      <c r="BK35" s="26"/>
      <c r="BM35" s="6" t="s">
        <v>61</v>
      </c>
      <c r="BN35" s="6">
        <v>2099145400</v>
      </c>
      <c r="BO35" s="6">
        <v>11.7</v>
      </c>
      <c r="BP35" s="26"/>
    </row>
    <row r="36" spans="6:68" x14ac:dyDescent="0.25">
      <c r="F36" s="6">
        <f t="shared" si="1"/>
        <v>1962591530</v>
      </c>
      <c r="G36" s="6">
        <f t="shared" si="2"/>
        <v>8.3000000000000007</v>
      </c>
      <c r="T36" s="6" t="s">
        <v>62</v>
      </c>
      <c r="U36" s="6">
        <v>2178232700</v>
      </c>
      <c r="V36" s="6">
        <v>4.7</v>
      </c>
      <c r="W36" s="26"/>
      <c r="Y36" s="6" t="s">
        <v>62</v>
      </c>
      <c r="Z36" s="6">
        <v>2164446900</v>
      </c>
      <c r="AA36" s="6">
        <v>9.6</v>
      </c>
      <c r="AB36" s="26"/>
      <c r="AD36" s="6" t="s">
        <v>62</v>
      </c>
      <c r="AE36" s="6">
        <v>1961666100</v>
      </c>
      <c r="AF36" s="6">
        <v>7.5</v>
      </c>
      <c r="AG36" s="26"/>
      <c r="AI36" s="6" t="s">
        <v>63</v>
      </c>
      <c r="AJ36" s="6">
        <v>1473695200</v>
      </c>
      <c r="AK36" s="6">
        <v>5.3</v>
      </c>
      <c r="AL36" s="26"/>
      <c r="AN36" s="6" t="s">
        <v>62</v>
      </c>
      <c r="AO36" s="6">
        <v>1823443800</v>
      </c>
      <c r="AP36" s="6">
        <v>11.3</v>
      </c>
      <c r="AQ36" s="26"/>
      <c r="AS36" s="6" t="s">
        <v>62</v>
      </c>
      <c r="AT36" s="6">
        <v>2060211900</v>
      </c>
      <c r="AU36" s="6">
        <v>8.1</v>
      </c>
      <c r="AV36" s="26"/>
      <c r="AX36" s="6" t="s">
        <v>62</v>
      </c>
      <c r="AY36" s="6">
        <v>1910425700</v>
      </c>
      <c r="AZ36" s="6">
        <v>9.9</v>
      </c>
      <c r="BA36" s="26"/>
      <c r="BC36" s="6" t="s">
        <v>62</v>
      </c>
      <c r="BD36" s="6">
        <v>1985942600</v>
      </c>
      <c r="BE36" s="6">
        <v>3.7</v>
      </c>
      <c r="BF36" s="26"/>
      <c r="BH36" s="6" t="s">
        <v>62</v>
      </c>
      <c r="BI36" s="6">
        <v>1764066100</v>
      </c>
      <c r="BJ36" s="6">
        <v>8.9</v>
      </c>
      <c r="BK36" s="26"/>
      <c r="BM36" s="6" t="s">
        <v>62</v>
      </c>
      <c r="BN36" s="6">
        <v>2000307900</v>
      </c>
      <c r="BO36" s="6">
        <v>11.7</v>
      </c>
      <c r="BP36" s="26"/>
    </row>
    <row r="37" spans="6:68" x14ac:dyDescent="0.25">
      <c r="F37" s="6">
        <f t="shared" si="1"/>
        <v>1932243890</v>
      </c>
      <c r="G37" s="6">
        <f t="shared" si="2"/>
        <v>8.0700000000000021</v>
      </c>
      <c r="T37" s="6" t="s">
        <v>63</v>
      </c>
      <c r="U37" s="6">
        <v>2035455500</v>
      </c>
      <c r="V37" s="6">
        <v>5.7</v>
      </c>
      <c r="W37" s="26"/>
      <c r="Y37" s="6" t="s">
        <v>63</v>
      </c>
      <c r="Z37" s="6">
        <v>2058245700</v>
      </c>
      <c r="AA37" s="6">
        <v>9.8000000000000007</v>
      </c>
      <c r="AB37" s="26"/>
      <c r="AD37" s="6" t="s">
        <v>63</v>
      </c>
      <c r="AE37" s="6">
        <v>1874843100</v>
      </c>
      <c r="AF37" s="6">
        <v>9.9</v>
      </c>
      <c r="AG37" s="26"/>
      <c r="AI37" s="6" t="s">
        <v>64</v>
      </c>
      <c r="AJ37" s="6">
        <v>1449661000</v>
      </c>
      <c r="AK37" s="6">
        <v>7.6</v>
      </c>
      <c r="AL37" s="26"/>
      <c r="AN37" s="6" t="s">
        <v>63</v>
      </c>
      <c r="AO37" s="6">
        <v>1890699200</v>
      </c>
      <c r="AP37" s="6">
        <v>9.6999999999999993</v>
      </c>
      <c r="AQ37" s="26"/>
      <c r="AS37" s="6" t="s">
        <v>63</v>
      </c>
      <c r="AT37" s="6">
        <v>1964377700</v>
      </c>
      <c r="AU37" s="6">
        <v>7.8</v>
      </c>
      <c r="AV37" s="26"/>
      <c r="AX37" s="6" t="s">
        <v>63</v>
      </c>
      <c r="AY37" s="6">
        <v>1966416500</v>
      </c>
      <c r="AZ37" s="6">
        <v>10.4</v>
      </c>
      <c r="BA37" s="26"/>
      <c r="BC37" s="6" t="s">
        <v>63</v>
      </c>
      <c r="BD37" s="6">
        <v>1903706500</v>
      </c>
      <c r="BE37" s="6">
        <v>8.6999999999999993</v>
      </c>
      <c r="BF37" s="26"/>
      <c r="BH37" s="6" t="s">
        <v>63</v>
      </c>
      <c r="BI37" s="6">
        <v>1858746600</v>
      </c>
      <c r="BJ37" s="6">
        <v>10.5</v>
      </c>
      <c r="BK37" s="26"/>
      <c r="BM37" s="6" t="s">
        <v>63</v>
      </c>
      <c r="BN37" s="6">
        <v>1840396800</v>
      </c>
      <c r="BO37" s="6">
        <v>7</v>
      </c>
      <c r="BP37" s="26"/>
    </row>
    <row r="38" spans="6:68" x14ac:dyDescent="0.25">
      <c r="F38" s="6">
        <f t="shared" si="1"/>
        <v>1884254860</v>
      </c>
      <c r="G38" s="6">
        <f t="shared" si="2"/>
        <v>8.7099999999999991</v>
      </c>
      <c r="T38" s="6" t="s">
        <v>64</v>
      </c>
      <c r="U38" s="6">
        <v>2054917700</v>
      </c>
      <c r="V38" s="6">
        <v>5.7</v>
      </c>
      <c r="W38" s="26"/>
      <c r="Y38" s="6" t="s">
        <v>64</v>
      </c>
      <c r="Z38" s="6">
        <v>2075272800</v>
      </c>
      <c r="AA38" s="6">
        <v>9.8000000000000007</v>
      </c>
      <c r="AB38" s="26"/>
      <c r="AD38" s="6" t="s">
        <v>64</v>
      </c>
      <c r="AE38" s="6">
        <v>1874608300</v>
      </c>
      <c r="AF38" s="6">
        <v>9.9</v>
      </c>
      <c r="AG38" s="26"/>
      <c r="AI38" s="6" t="s">
        <v>65</v>
      </c>
      <c r="AJ38" s="6">
        <v>1453901800</v>
      </c>
      <c r="AK38" s="6">
        <v>6.4</v>
      </c>
      <c r="AL38" s="26"/>
      <c r="AN38" s="6" t="s">
        <v>64</v>
      </c>
      <c r="AO38" s="6">
        <v>1850300800</v>
      </c>
      <c r="AP38" s="6">
        <v>9.6999999999999993</v>
      </c>
      <c r="AQ38" s="26"/>
      <c r="AS38" s="6" t="s">
        <v>64</v>
      </c>
      <c r="AT38" s="6">
        <v>1923698200</v>
      </c>
      <c r="AU38" s="6">
        <v>7.8</v>
      </c>
      <c r="AV38" s="26"/>
      <c r="AX38" s="6" t="s">
        <v>64</v>
      </c>
      <c r="AY38" s="6">
        <v>1933536800</v>
      </c>
      <c r="AZ38" s="6">
        <v>10.4</v>
      </c>
      <c r="BA38" s="26"/>
      <c r="BC38" s="6" t="s">
        <v>64</v>
      </c>
      <c r="BD38" s="6">
        <v>1975040300</v>
      </c>
      <c r="BE38" s="6">
        <v>8.6999999999999993</v>
      </c>
      <c r="BF38" s="26"/>
      <c r="BH38" s="6" t="s">
        <v>64</v>
      </c>
      <c r="BI38" s="6">
        <v>1818729500</v>
      </c>
      <c r="BJ38" s="6">
        <v>10.5</v>
      </c>
      <c r="BK38" s="26"/>
      <c r="BM38" s="6" t="s">
        <v>64</v>
      </c>
      <c r="BN38" s="6">
        <v>1840808700</v>
      </c>
      <c r="BO38" s="6">
        <v>7</v>
      </c>
      <c r="BP38" s="26"/>
    </row>
    <row r="39" spans="6:68" x14ac:dyDescent="0.25">
      <c r="F39" s="6">
        <f t="shared" si="1"/>
        <v>1880081490</v>
      </c>
      <c r="G39" s="6">
        <f t="shared" si="2"/>
        <v>8.59</v>
      </c>
      <c r="T39" s="6" t="s">
        <v>65</v>
      </c>
      <c r="U39" s="6">
        <v>1821296900</v>
      </c>
      <c r="V39" s="6">
        <v>3</v>
      </c>
      <c r="W39" s="26"/>
      <c r="Y39" s="6" t="s">
        <v>65</v>
      </c>
      <c r="Z39" s="6">
        <v>1899934300</v>
      </c>
      <c r="AA39" s="6">
        <v>9</v>
      </c>
      <c r="AB39" s="26"/>
      <c r="AD39" s="6" t="s">
        <v>65</v>
      </c>
      <c r="AE39" s="6">
        <v>2174080100</v>
      </c>
      <c r="AF39" s="6">
        <v>8.9</v>
      </c>
      <c r="AG39" s="26"/>
      <c r="AI39" s="6" t="s">
        <v>66</v>
      </c>
      <c r="AJ39" s="6">
        <v>1477088800</v>
      </c>
      <c r="AK39" s="6">
        <v>5.9</v>
      </c>
      <c r="AL39" s="26"/>
      <c r="AN39" s="6" t="s">
        <v>65</v>
      </c>
      <c r="AO39" s="6">
        <v>1840975500</v>
      </c>
      <c r="AP39" s="6">
        <v>12.1</v>
      </c>
      <c r="AQ39" s="26"/>
      <c r="AS39" s="6" t="s">
        <v>65</v>
      </c>
      <c r="AT39" s="6">
        <v>2089188800</v>
      </c>
      <c r="AU39" s="6">
        <v>12</v>
      </c>
      <c r="AV39" s="26"/>
      <c r="AX39" s="6" t="s">
        <v>65</v>
      </c>
      <c r="AY39" s="6">
        <v>2002275300</v>
      </c>
      <c r="AZ39" s="6">
        <v>9</v>
      </c>
      <c r="BA39" s="26"/>
      <c r="BC39" s="6" t="s">
        <v>65</v>
      </c>
      <c r="BD39" s="6">
        <v>1969389900</v>
      </c>
      <c r="BE39" s="6">
        <v>6.7</v>
      </c>
      <c r="BF39" s="26"/>
      <c r="BH39" s="6" t="s">
        <v>65</v>
      </c>
      <c r="BI39" s="6">
        <v>2047839600</v>
      </c>
      <c r="BJ39" s="6">
        <v>8.8000000000000007</v>
      </c>
      <c r="BK39" s="26"/>
      <c r="BM39" s="6" t="s">
        <v>65</v>
      </c>
      <c r="BN39" s="6">
        <v>1957743600</v>
      </c>
      <c r="BO39" s="6">
        <v>10.6</v>
      </c>
      <c r="BP39" s="26"/>
    </row>
    <row r="40" spans="6:68" x14ac:dyDescent="0.25">
      <c r="F40" s="6">
        <f t="shared" ref="F40:F71" si="5">AVERAGE(U39,Z39,AE39,AJ39,AO39,AT39,AY39,BD39,BI39,BN39)</f>
        <v>1927981280</v>
      </c>
      <c r="G40" s="6">
        <f t="shared" ref="G40:G71" si="6">AVERAGE(V39,AA39,AF39,AK39,AP39,AU39,AZ39,BE39,BJ39,BO39)</f>
        <v>8.5999999999999979</v>
      </c>
      <c r="T40" s="6" t="s">
        <v>66</v>
      </c>
      <c r="U40" s="6">
        <v>1879685300</v>
      </c>
      <c r="V40" s="6">
        <v>3</v>
      </c>
      <c r="W40" s="26"/>
      <c r="Y40" s="6" t="s">
        <v>66</v>
      </c>
      <c r="Z40" s="6">
        <v>1863574300</v>
      </c>
      <c r="AA40" s="6">
        <v>9</v>
      </c>
      <c r="AB40" s="26"/>
      <c r="AD40" s="6" t="s">
        <v>66</v>
      </c>
      <c r="AE40" s="6">
        <v>2336495900</v>
      </c>
      <c r="AF40" s="6">
        <v>8.9</v>
      </c>
      <c r="AG40" s="26"/>
      <c r="AI40" s="6" t="s">
        <v>67</v>
      </c>
      <c r="AJ40" s="6">
        <v>1430155800</v>
      </c>
      <c r="AK40" s="6">
        <v>6.8</v>
      </c>
      <c r="AL40" s="26"/>
      <c r="AN40" s="6" t="s">
        <v>66</v>
      </c>
      <c r="AO40" s="6">
        <v>1812208900</v>
      </c>
      <c r="AP40" s="6">
        <v>12.1</v>
      </c>
      <c r="AQ40" s="26"/>
      <c r="AS40" s="6" t="s">
        <v>66</v>
      </c>
      <c r="AT40" s="6">
        <v>2090799300</v>
      </c>
      <c r="AU40" s="6">
        <v>12</v>
      </c>
      <c r="AV40" s="26"/>
      <c r="AX40" s="6" t="s">
        <v>66</v>
      </c>
      <c r="AY40" s="6">
        <v>1915617000</v>
      </c>
      <c r="AZ40" s="6">
        <v>9</v>
      </c>
      <c r="BA40" s="26"/>
      <c r="BC40" s="6" t="s">
        <v>66</v>
      </c>
      <c r="BD40" s="6">
        <v>1889138400</v>
      </c>
      <c r="BE40" s="6">
        <v>6.7</v>
      </c>
      <c r="BF40" s="26"/>
      <c r="BH40" s="6" t="s">
        <v>66</v>
      </c>
      <c r="BI40" s="6">
        <v>1955593800</v>
      </c>
      <c r="BJ40" s="6">
        <v>8.8000000000000007</v>
      </c>
      <c r="BK40" s="26"/>
      <c r="BM40" s="6" t="s">
        <v>66</v>
      </c>
      <c r="BN40" s="6">
        <v>1910347300</v>
      </c>
      <c r="BO40" s="6">
        <v>10.6</v>
      </c>
      <c r="BP40" s="26"/>
    </row>
    <row r="41" spans="6:68" x14ac:dyDescent="0.25">
      <c r="F41" s="6">
        <f t="shared" si="5"/>
        <v>1908361600</v>
      </c>
      <c r="G41" s="6">
        <f t="shared" si="6"/>
        <v>8.69</v>
      </c>
      <c r="T41" s="6" t="s">
        <v>67</v>
      </c>
      <c r="U41" s="6">
        <v>1976021800</v>
      </c>
      <c r="V41" s="6">
        <v>8.8000000000000007</v>
      </c>
      <c r="W41" s="26"/>
      <c r="Y41" s="6" t="s">
        <v>67</v>
      </c>
      <c r="Z41" s="6">
        <v>1919196800</v>
      </c>
      <c r="AA41" s="6">
        <v>5.2</v>
      </c>
      <c r="AB41" s="26"/>
      <c r="AD41" s="6" t="s">
        <v>67</v>
      </c>
      <c r="AE41" s="6">
        <v>2132577700</v>
      </c>
      <c r="AF41" s="6">
        <v>10</v>
      </c>
      <c r="AG41" s="26"/>
      <c r="AI41" s="6" t="s">
        <v>68</v>
      </c>
      <c r="AJ41" s="6">
        <v>1455401700</v>
      </c>
      <c r="AK41" s="6">
        <v>8.4</v>
      </c>
      <c r="AL41" s="26"/>
      <c r="AN41" s="6" t="s">
        <v>67</v>
      </c>
      <c r="AO41" s="6">
        <v>1863783500</v>
      </c>
      <c r="AP41" s="6">
        <v>10.6</v>
      </c>
      <c r="AQ41" s="26"/>
      <c r="AS41" s="6" t="s">
        <v>67</v>
      </c>
      <c r="AT41" s="6">
        <v>2053923300</v>
      </c>
      <c r="AU41" s="6">
        <v>8.4</v>
      </c>
      <c r="AV41" s="26"/>
      <c r="AX41" s="6" t="s">
        <v>67</v>
      </c>
      <c r="AY41" s="6">
        <v>1786741900</v>
      </c>
      <c r="AZ41" s="6">
        <v>10.8</v>
      </c>
      <c r="BA41" s="26"/>
      <c r="BC41" s="6" t="s">
        <v>67</v>
      </c>
      <c r="BD41" s="6">
        <v>1926837000</v>
      </c>
      <c r="BE41" s="6">
        <v>9.6</v>
      </c>
      <c r="BF41" s="26"/>
      <c r="BH41" s="6" t="s">
        <v>67</v>
      </c>
      <c r="BI41" s="6">
        <v>1887046300</v>
      </c>
      <c r="BJ41" s="6">
        <v>8.9</v>
      </c>
      <c r="BK41" s="26"/>
      <c r="BM41" s="6" t="s">
        <v>67</v>
      </c>
      <c r="BN41" s="6">
        <v>1984947700</v>
      </c>
      <c r="BO41" s="6">
        <v>9.9</v>
      </c>
      <c r="BP41" s="26"/>
    </row>
    <row r="42" spans="6:68" x14ac:dyDescent="0.25">
      <c r="F42" s="6">
        <f t="shared" si="5"/>
        <v>1898647770</v>
      </c>
      <c r="G42" s="6">
        <f t="shared" si="6"/>
        <v>9.06</v>
      </c>
      <c r="T42" s="6" t="s">
        <v>68</v>
      </c>
      <c r="U42" s="6">
        <v>1898492900</v>
      </c>
      <c r="V42" s="6">
        <v>8.8000000000000007</v>
      </c>
      <c r="W42" s="26"/>
      <c r="Y42" s="6" t="s">
        <v>68</v>
      </c>
      <c r="Z42" s="6">
        <v>1876884400</v>
      </c>
      <c r="AA42" s="6">
        <v>5.2</v>
      </c>
      <c r="AB42" s="26"/>
      <c r="AD42" s="6" t="s">
        <v>68</v>
      </c>
      <c r="AE42" s="6">
        <v>2192541800</v>
      </c>
      <c r="AF42" s="6">
        <v>10</v>
      </c>
      <c r="AG42" s="26"/>
      <c r="AI42" s="6" t="s">
        <v>69</v>
      </c>
      <c r="AJ42" s="6">
        <v>1445017800</v>
      </c>
      <c r="AK42" s="6">
        <v>6.6</v>
      </c>
      <c r="AL42" s="26"/>
      <c r="AN42" s="6" t="s">
        <v>68</v>
      </c>
      <c r="AO42" s="6">
        <v>1839170400</v>
      </c>
      <c r="AP42" s="6">
        <v>10.6</v>
      </c>
      <c r="AQ42" s="26"/>
      <c r="AS42" s="6" t="s">
        <v>68</v>
      </c>
      <c r="AT42" s="6">
        <v>2028936900</v>
      </c>
      <c r="AU42" s="6">
        <v>8.4</v>
      </c>
      <c r="AV42" s="26"/>
      <c r="AX42" s="6" t="s">
        <v>68</v>
      </c>
      <c r="AY42" s="6">
        <v>1835419100</v>
      </c>
      <c r="AZ42" s="6">
        <v>10.8</v>
      </c>
      <c r="BA42" s="26"/>
      <c r="BC42" s="6" t="s">
        <v>68</v>
      </c>
      <c r="BD42" s="6">
        <v>1981306000</v>
      </c>
      <c r="BE42" s="6">
        <v>9.6</v>
      </c>
      <c r="BF42" s="26"/>
      <c r="BH42" s="6" t="s">
        <v>68</v>
      </c>
      <c r="BI42" s="6">
        <v>1949230100</v>
      </c>
      <c r="BJ42" s="6">
        <v>8.9</v>
      </c>
      <c r="BK42" s="26"/>
      <c r="BM42" s="6" t="s">
        <v>68</v>
      </c>
      <c r="BN42" s="6">
        <v>1967820000</v>
      </c>
      <c r="BO42" s="6">
        <v>9.9</v>
      </c>
      <c r="BP42" s="26"/>
    </row>
    <row r="43" spans="6:68" x14ac:dyDescent="0.25">
      <c r="F43" s="6">
        <f t="shared" si="5"/>
        <v>1901481940</v>
      </c>
      <c r="G43" s="6">
        <f t="shared" si="6"/>
        <v>8.8800000000000008</v>
      </c>
      <c r="T43" s="6" t="s">
        <v>69</v>
      </c>
      <c r="U43" s="6">
        <v>1981381800</v>
      </c>
      <c r="V43" s="6">
        <v>6</v>
      </c>
      <c r="W43" s="26"/>
      <c r="Y43" s="6" t="s">
        <v>70</v>
      </c>
      <c r="Z43" s="6">
        <v>1931277500</v>
      </c>
      <c r="AA43" s="6">
        <v>7.6</v>
      </c>
      <c r="AB43" s="26"/>
      <c r="AD43" s="6" t="s">
        <v>69</v>
      </c>
      <c r="AE43" s="6">
        <v>1861177500</v>
      </c>
      <c r="AF43" s="6">
        <v>9</v>
      </c>
      <c r="AG43" s="26"/>
      <c r="AI43" s="6" t="s">
        <v>70</v>
      </c>
      <c r="AJ43" s="6">
        <v>1563029100</v>
      </c>
      <c r="AK43" s="6">
        <v>8.6999999999999993</v>
      </c>
      <c r="AL43" s="26"/>
      <c r="AN43" s="6" t="s">
        <v>69</v>
      </c>
      <c r="AO43" s="6">
        <v>1891592800</v>
      </c>
      <c r="AP43" s="6">
        <v>12.3</v>
      </c>
      <c r="AQ43" s="26"/>
      <c r="AS43" s="6" t="s">
        <v>69</v>
      </c>
      <c r="AT43" s="6">
        <v>2037786300</v>
      </c>
      <c r="AU43" s="6">
        <v>12.5</v>
      </c>
      <c r="AV43" s="26"/>
      <c r="AX43" s="6" t="s">
        <v>69</v>
      </c>
      <c r="AY43" s="6">
        <v>1820695000</v>
      </c>
      <c r="AZ43" s="6">
        <v>12.3</v>
      </c>
      <c r="BA43" s="26"/>
      <c r="BC43" s="6" t="s">
        <v>69</v>
      </c>
      <c r="BD43" s="6">
        <v>1832491800</v>
      </c>
      <c r="BE43" s="6">
        <v>8.6</v>
      </c>
      <c r="BF43" s="26"/>
      <c r="BH43" s="6" t="s">
        <v>69</v>
      </c>
      <c r="BI43" s="6">
        <v>1790762900</v>
      </c>
      <c r="BJ43" s="6">
        <v>8.5</v>
      </c>
      <c r="BK43" s="26"/>
      <c r="BM43" s="6" t="s">
        <v>69</v>
      </c>
      <c r="BN43" s="6">
        <v>2015346300</v>
      </c>
      <c r="BO43" s="6">
        <v>8.5</v>
      </c>
      <c r="BP43" s="26"/>
    </row>
    <row r="44" spans="6:68" x14ac:dyDescent="0.25">
      <c r="F44" s="6">
        <f t="shared" si="5"/>
        <v>1872554100</v>
      </c>
      <c r="G44" s="6">
        <f t="shared" si="6"/>
        <v>9.4</v>
      </c>
      <c r="T44" s="6" t="s">
        <v>70</v>
      </c>
      <c r="U44" s="6">
        <v>2000573600</v>
      </c>
      <c r="V44" s="6">
        <v>6</v>
      </c>
      <c r="W44" s="26"/>
      <c r="Y44" s="6" t="s">
        <v>69</v>
      </c>
      <c r="Z44" s="6">
        <v>2347064900</v>
      </c>
      <c r="AA44" s="6">
        <v>7.6</v>
      </c>
      <c r="AB44" s="26"/>
      <c r="AD44" s="6" t="s">
        <v>70</v>
      </c>
      <c r="AE44" s="6">
        <v>1766494000</v>
      </c>
      <c r="AF44" s="6">
        <v>9</v>
      </c>
      <c r="AG44" s="26"/>
      <c r="AI44" s="6" t="s">
        <v>71</v>
      </c>
      <c r="AJ44" s="6">
        <v>1434325300</v>
      </c>
      <c r="AK44" s="6">
        <v>6.8</v>
      </c>
      <c r="AL44" s="26"/>
      <c r="AN44" s="6" t="s">
        <v>70</v>
      </c>
      <c r="AO44" s="6">
        <v>1860230400</v>
      </c>
      <c r="AP44" s="6">
        <v>12.3</v>
      </c>
      <c r="AQ44" s="26"/>
      <c r="AS44" s="6" t="s">
        <v>70</v>
      </c>
      <c r="AT44" s="6">
        <v>2003511200</v>
      </c>
      <c r="AU44" s="6">
        <v>12.5</v>
      </c>
      <c r="AV44" s="26"/>
      <c r="AX44" s="6" t="s">
        <v>70</v>
      </c>
      <c r="AY44" s="6">
        <v>1790297900</v>
      </c>
      <c r="AZ44" s="6">
        <v>12.3</v>
      </c>
      <c r="BA44" s="26"/>
      <c r="BC44" s="6" t="s">
        <v>70</v>
      </c>
      <c r="BD44" s="6">
        <v>1794024500</v>
      </c>
      <c r="BE44" s="6">
        <v>8.6</v>
      </c>
      <c r="BF44" s="26"/>
      <c r="BH44" s="6" t="s">
        <v>70</v>
      </c>
      <c r="BI44" s="6">
        <v>1754802100</v>
      </c>
      <c r="BJ44" s="6">
        <v>8.5</v>
      </c>
      <c r="BK44" s="26"/>
      <c r="BM44" s="6" t="s">
        <v>70</v>
      </c>
      <c r="BN44" s="6">
        <v>2002782400</v>
      </c>
      <c r="BO44" s="6">
        <v>8.5</v>
      </c>
      <c r="BP44" s="26"/>
    </row>
    <row r="45" spans="6:68" x14ac:dyDescent="0.25">
      <c r="F45" s="6">
        <f t="shared" si="5"/>
        <v>1875410630</v>
      </c>
      <c r="G45" s="6">
        <f t="shared" si="6"/>
        <v>9.2099999999999991</v>
      </c>
      <c r="T45" s="6" t="s">
        <v>71</v>
      </c>
      <c r="U45" s="6">
        <v>1793164300</v>
      </c>
      <c r="V45" s="6">
        <v>3.5</v>
      </c>
      <c r="W45" s="26"/>
      <c r="Y45" s="6" t="s">
        <v>71</v>
      </c>
      <c r="Z45" s="6">
        <v>2174212700</v>
      </c>
      <c r="AA45" s="6">
        <v>8</v>
      </c>
      <c r="AB45" s="26"/>
      <c r="AD45" s="6" t="s">
        <v>71</v>
      </c>
      <c r="AE45" s="6">
        <v>2264310900</v>
      </c>
      <c r="AF45" s="6">
        <v>11.3</v>
      </c>
      <c r="AG45" s="26"/>
      <c r="AI45" s="6" t="s">
        <v>72</v>
      </c>
      <c r="AJ45" s="6">
        <v>1460683200</v>
      </c>
      <c r="AK45" s="6">
        <v>7.1</v>
      </c>
      <c r="AL45" s="26"/>
      <c r="AN45" s="6" t="s">
        <v>71</v>
      </c>
      <c r="AO45" s="6">
        <v>2065434400</v>
      </c>
      <c r="AP45" s="6">
        <v>9</v>
      </c>
      <c r="AQ45" s="26"/>
      <c r="AS45" s="6" t="s">
        <v>71</v>
      </c>
      <c r="AT45" s="6">
        <v>2363140600</v>
      </c>
      <c r="AU45" s="6">
        <v>9.6999999999999993</v>
      </c>
      <c r="AV45" s="26"/>
      <c r="AX45" s="6" t="s">
        <v>71</v>
      </c>
      <c r="AY45" s="6">
        <v>1946619000</v>
      </c>
      <c r="AZ45" s="6">
        <v>10.6</v>
      </c>
      <c r="BA45" s="26"/>
      <c r="BC45" s="6" t="s">
        <v>71</v>
      </c>
      <c r="BD45" s="6">
        <v>2097767700</v>
      </c>
      <c r="BE45" s="6">
        <v>7.1</v>
      </c>
      <c r="BF45" s="26"/>
      <c r="BH45" s="6" t="s">
        <v>71</v>
      </c>
      <c r="BI45" s="6">
        <v>2014106000</v>
      </c>
      <c r="BJ45" s="6">
        <v>8.3000000000000007</v>
      </c>
      <c r="BK45" s="26"/>
      <c r="BM45" s="6" t="s">
        <v>71</v>
      </c>
      <c r="BN45" s="6">
        <v>1757825800</v>
      </c>
      <c r="BO45" s="6">
        <v>6.9</v>
      </c>
      <c r="BP45" s="26"/>
    </row>
    <row r="46" spans="6:68" x14ac:dyDescent="0.25">
      <c r="F46" s="6">
        <f t="shared" si="5"/>
        <v>1993726460</v>
      </c>
      <c r="G46" s="6">
        <f t="shared" si="6"/>
        <v>8.15</v>
      </c>
      <c r="T46" s="6" t="s">
        <v>72</v>
      </c>
      <c r="U46" s="6">
        <v>1839869600</v>
      </c>
      <c r="V46" s="6">
        <v>3.5</v>
      </c>
      <c r="W46" s="26"/>
      <c r="Y46" s="6" t="s">
        <v>72</v>
      </c>
      <c r="Z46" s="6">
        <v>2016951600</v>
      </c>
      <c r="AA46" s="6">
        <v>8</v>
      </c>
      <c r="AB46" s="26"/>
      <c r="AD46" s="6" t="s">
        <v>72</v>
      </c>
      <c r="AE46" s="6">
        <v>2404956400</v>
      </c>
      <c r="AF46" s="6">
        <v>11.3</v>
      </c>
      <c r="AG46" s="26"/>
      <c r="AI46" s="6" t="s">
        <v>73</v>
      </c>
      <c r="AJ46" s="6">
        <v>1499436700</v>
      </c>
      <c r="AK46" s="6">
        <v>4.5999999999999996</v>
      </c>
      <c r="AL46" s="26"/>
      <c r="AN46" s="6" t="s">
        <v>72</v>
      </c>
      <c r="AO46" s="6">
        <v>1984728300</v>
      </c>
      <c r="AP46" s="6">
        <v>9</v>
      </c>
      <c r="AQ46" s="26"/>
      <c r="AS46" s="6" t="s">
        <v>72</v>
      </c>
      <c r="AT46" s="6">
        <v>2734756900</v>
      </c>
      <c r="AU46" s="6">
        <v>9.6999999999999993</v>
      </c>
      <c r="AV46" s="26"/>
      <c r="AX46" s="6" t="s">
        <v>72</v>
      </c>
      <c r="AY46" s="6">
        <v>1912680400</v>
      </c>
      <c r="AZ46" s="6">
        <v>10.6</v>
      </c>
      <c r="BA46" s="26"/>
      <c r="BC46" s="6" t="s">
        <v>72</v>
      </c>
      <c r="BD46" s="6">
        <v>1966246600</v>
      </c>
      <c r="BE46" s="6">
        <v>7.1</v>
      </c>
      <c r="BF46" s="26"/>
      <c r="BH46" s="6" t="s">
        <v>72</v>
      </c>
      <c r="BI46" s="6">
        <v>1927774600</v>
      </c>
      <c r="BJ46" s="6">
        <v>8.3000000000000007</v>
      </c>
      <c r="BK46" s="26"/>
      <c r="BM46" s="6" t="s">
        <v>72</v>
      </c>
      <c r="BN46" s="6">
        <v>1809879500</v>
      </c>
      <c r="BO46" s="6">
        <v>6.9</v>
      </c>
      <c r="BP46" s="26"/>
    </row>
    <row r="47" spans="6:68" x14ac:dyDescent="0.25">
      <c r="F47" s="6">
        <f t="shared" si="5"/>
        <v>2009728060</v>
      </c>
      <c r="G47" s="6">
        <f t="shared" si="6"/>
        <v>7.9</v>
      </c>
      <c r="T47" s="6" t="s">
        <v>73</v>
      </c>
      <c r="U47" s="6">
        <v>2053797100</v>
      </c>
      <c r="V47" s="6">
        <v>7.8</v>
      </c>
      <c r="W47" s="26"/>
      <c r="Y47" s="6" t="s">
        <v>73</v>
      </c>
      <c r="Z47" s="6">
        <v>1694560800</v>
      </c>
      <c r="AA47" s="6">
        <v>4.9000000000000004</v>
      </c>
      <c r="AB47" s="26"/>
      <c r="AD47" s="6" t="s">
        <v>73</v>
      </c>
      <c r="AE47" s="6">
        <v>2179166000</v>
      </c>
      <c r="AF47" s="6">
        <v>9</v>
      </c>
      <c r="AG47" s="26"/>
      <c r="AI47" s="6" t="s">
        <v>74</v>
      </c>
      <c r="AJ47" s="6">
        <v>1457995400</v>
      </c>
      <c r="AK47" s="6">
        <v>7.4</v>
      </c>
      <c r="AL47" s="26"/>
      <c r="AN47" s="6" t="s">
        <v>73</v>
      </c>
      <c r="AO47" s="6">
        <v>2108399400</v>
      </c>
      <c r="AP47" s="6">
        <v>9.3000000000000007</v>
      </c>
      <c r="AQ47" s="26"/>
      <c r="AS47" s="6" t="s">
        <v>73</v>
      </c>
      <c r="AT47" s="6">
        <v>2071423100</v>
      </c>
      <c r="AU47" s="6">
        <v>5.8</v>
      </c>
      <c r="AV47" s="26"/>
      <c r="AX47" s="6" t="s">
        <v>73</v>
      </c>
      <c r="AY47" s="6">
        <v>1931896100</v>
      </c>
      <c r="AZ47" s="6">
        <v>13.1</v>
      </c>
      <c r="BA47" s="26"/>
      <c r="BC47" s="6" t="s">
        <v>73</v>
      </c>
      <c r="BD47" s="6">
        <v>1935523200</v>
      </c>
      <c r="BE47" s="6">
        <v>8.6999999999999993</v>
      </c>
      <c r="BF47" s="26"/>
      <c r="BH47" s="6" t="s">
        <v>73</v>
      </c>
      <c r="BI47" s="6">
        <v>1783946200</v>
      </c>
      <c r="BJ47" s="6">
        <v>9.6999999999999993</v>
      </c>
      <c r="BK47" s="26"/>
      <c r="BM47" s="6" t="s">
        <v>73</v>
      </c>
      <c r="BN47" s="6">
        <v>1829917800</v>
      </c>
      <c r="BO47" s="6">
        <v>7.5</v>
      </c>
      <c r="BP47" s="26"/>
    </row>
    <row r="48" spans="6:68" x14ac:dyDescent="0.25">
      <c r="F48" s="6">
        <f t="shared" si="5"/>
        <v>1904662510</v>
      </c>
      <c r="G48" s="6">
        <f t="shared" si="6"/>
        <v>8.32</v>
      </c>
      <c r="T48" s="6" t="s">
        <v>74</v>
      </c>
      <c r="U48" s="6">
        <v>1969207200</v>
      </c>
      <c r="V48" s="6">
        <v>7.8</v>
      </c>
      <c r="W48" s="26"/>
      <c r="Y48" s="6" t="s">
        <v>74</v>
      </c>
      <c r="Z48" s="6">
        <v>1764016500</v>
      </c>
      <c r="AA48" s="6">
        <v>4.9000000000000004</v>
      </c>
      <c r="AB48" s="26"/>
      <c r="AD48" s="6" t="s">
        <v>74</v>
      </c>
      <c r="AE48" s="6">
        <v>2172631200</v>
      </c>
      <c r="AF48" s="6">
        <v>9</v>
      </c>
      <c r="AG48" s="26"/>
      <c r="AI48" s="6" t="s">
        <v>75</v>
      </c>
      <c r="AJ48" s="6">
        <v>1450780100</v>
      </c>
      <c r="AK48" s="6">
        <v>5.5</v>
      </c>
      <c r="AL48" s="26"/>
      <c r="AN48" s="6" t="s">
        <v>74</v>
      </c>
      <c r="AO48" s="6">
        <v>2017032500</v>
      </c>
      <c r="AP48" s="6">
        <v>9.3000000000000007</v>
      </c>
      <c r="AQ48" s="26"/>
      <c r="AS48" s="6" t="s">
        <v>74</v>
      </c>
      <c r="AT48" s="6">
        <v>1754228500</v>
      </c>
      <c r="AU48" s="6">
        <v>5.8</v>
      </c>
      <c r="AV48" s="26"/>
      <c r="AX48" s="6" t="s">
        <v>74</v>
      </c>
      <c r="AY48" s="6">
        <v>1893709900</v>
      </c>
      <c r="AZ48" s="6">
        <v>13.1</v>
      </c>
      <c r="BA48" s="26"/>
      <c r="BC48" s="6" t="s">
        <v>74</v>
      </c>
      <c r="BD48" s="6">
        <v>1905010300</v>
      </c>
      <c r="BE48" s="6">
        <v>8.6999999999999993</v>
      </c>
      <c r="BF48" s="26"/>
      <c r="BH48" s="6" t="s">
        <v>74</v>
      </c>
      <c r="BI48" s="6">
        <v>1833616600</v>
      </c>
      <c r="BJ48" s="6">
        <v>9.6999999999999993</v>
      </c>
      <c r="BK48" s="26"/>
      <c r="BM48" s="6" t="s">
        <v>74</v>
      </c>
      <c r="BN48" s="6">
        <v>1790931400</v>
      </c>
      <c r="BO48" s="6">
        <v>7.5</v>
      </c>
      <c r="BP48" s="26"/>
    </row>
    <row r="49" spans="6:68" x14ac:dyDescent="0.25">
      <c r="F49" s="6">
        <f t="shared" si="5"/>
        <v>1855116420</v>
      </c>
      <c r="G49" s="6">
        <f t="shared" si="6"/>
        <v>8.129999999999999</v>
      </c>
      <c r="T49" s="6" t="s">
        <v>75</v>
      </c>
      <c r="U49" s="6">
        <v>2045801600</v>
      </c>
      <c r="V49" s="6">
        <v>8.1</v>
      </c>
      <c r="W49" s="26"/>
      <c r="Y49" s="6" t="s">
        <v>75</v>
      </c>
      <c r="Z49" s="6">
        <v>2175127700</v>
      </c>
      <c r="AA49" s="6">
        <v>8.1999999999999993</v>
      </c>
      <c r="AB49" s="26"/>
      <c r="AD49" s="6" t="s">
        <v>75</v>
      </c>
      <c r="AE49" s="6">
        <v>2072669500</v>
      </c>
      <c r="AF49" s="6">
        <v>9.1999999999999993</v>
      </c>
      <c r="AG49" s="26"/>
      <c r="AI49" s="6" t="s">
        <v>76</v>
      </c>
      <c r="AJ49" s="6">
        <v>1463741100</v>
      </c>
      <c r="AK49" s="6">
        <v>6.6</v>
      </c>
      <c r="AL49" s="26"/>
      <c r="AN49" s="6" t="s">
        <v>75</v>
      </c>
      <c r="AO49" s="6">
        <v>2140303500</v>
      </c>
      <c r="AP49" s="6">
        <v>8</v>
      </c>
      <c r="AQ49" s="26"/>
      <c r="AS49" s="6" t="s">
        <v>75</v>
      </c>
      <c r="AT49" s="6">
        <v>1903811300</v>
      </c>
      <c r="AU49" s="6">
        <v>6.4</v>
      </c>
      <c r="AV49" s="26"/>
      <c r="AX49" s="6" t="s">
        <v>75</v>
      </c>
      <c r="AY49" s="6">
        <v>2126946100</v>
      </c>
      <c r="AZ49" s="6">
        <v>10.199999999999999</v>
      </c>
      <c r="BA49" s="26"/>
      <c r="BC49" s="6" t="s">
        <v>75</v>
      </c>
      <c r="BD49" s="6">
        <v>1957667900</v>
      </c>
      <c r="BE49" s="6">
        <v>10.7</v>
      </c>
      <c r="BF49" s="26"/>
      <c r="BH49" s="6" t="s">
        <v>75</v>
      </c>
      <c r="BI49" s="6">
        <v>1991136700</v>
      </c>
      <c r="BJ49" s="6">
        <v>12</v>
      </c>
      <c r="BK49" s="26"/>
      <c r="BM49" s="6" t="s">
        <v>75</v>
      </c>
      <c r="BN49" s="6">
        <v>2074244000</v>
      </c>
      <c r="BO49" s="6">
        <v>8</v>
      </c>
      <c r="BP49" s="26"/>
    </row>
    <row r="50" spans="6:68" x14ac:dyDescent="0.25">
      <c r="F50" s="6">
        <f t="shared" si="5"/>
        <v>1995144940</v>
      </c>
      <c r="G50" s="6">
        <f t="shared" si="6"/>
        <v>8.7399999999999984</v>
      </c>
      <c r="T50" s="6" t="s">
        <v>76</v>
      </c>
      <c r="U50" s="6">
        <v>2020539500</v>
      </c>
      <c r="V50" s="6">
        <v>8.1</v>
      </c>
      <c r="W50" s="26"/>
      <c r="Y50" s="6" t="s">
        <v>76</v>
      </c>
      <c r="Z50" s="6">
        <v>2041188400</v>
      </c>
      <c r="AA50" s="6">
        <v>8.1999999999999993</v>
      </c>
      <c r="AB50" s="26"/>
      <c r="AD50" s="6" t="s">
        <v>76</v>
      </c>
      <c r="AE50" s="6">
        <v>1912520600</v>
      </c>
      <c r="AF50" s="6">
        <v>9.1999999999999993</v>
      </c>
      <c r="AG50" s="26"/>
      <c r="AI50" s="6" t="s">
        <v>77</v>
      </c>
      <c r="AJ50" s="6">
        <v>1427881500</v>
      </c>
      <c r="AK50" s="6">
        <v>6.2</v>
      </c>
      <c r="AL50" s="26"/>
      <c r="AN50" s="6" t="s">
        <v>76</v>
      </c>
      <c r="AO50" s="6">
        <v>2274626100</v>
      </c>
      <c r="AP50" s="6">
        <v>8</v>
      </c>
      <c r="AQ50" s="26"/>
      <c r="AS50" s="6" t="s">
        <v>76</v>
      </c>
      <c r="AT50" s="6">
        <v>1870456400</v>
      </c>
      <c r="AU50" s="6">
        <v>6.4</v>
      </c>
      <c r="AV50" s="26"/>
      <c r="AX50" s="6" t="s">
        <v>76</v>
      </c>
      <c r="AY50" s="6">
        <v>1993767000</v>
      </c>
      <c r="AZ50" s="6">
        <v>10.199999999999999</v>
      </c>
      <c r="BA50" s="26"/>
      <c r="BC50" s="6" t="s">
        <v>76</v>
      </c>
      <c r="BD50" s="6">
        <v>1939613400</v>
      </c>
      <c r="BE50" s="6">
        <v>10.7</v>
      </c>
      <c r="BF50" s="26"/>
      <c r="BH50" s="6" t="s">
        <v>76</v>
      </c>
      <c r="BI50" s="6">
        <v>1902526400</v>
      </c>
      <c r="BJ50" s="6">
        <v>12</v>
      </c>
      <c r="BK50" s="26"/>
      <c r="BM50" s="6" t="s">
        <v>76</v>
      </c>
      <c r="BN50" s="6">
        <v>1979698900</v>
      </c>
      <c r="BO50" s="6">
        <v>8</v>
      </c>
      <c r="BP50" s="26"/>
    </row>
    <row r="51" spans="6:68" x14ac:dyDescent="0.25">
      <c r="F51" s="6">
        <f t="shared" si="5"/>
        <v>1936281820</v>
      </c>
      <c r="G51" s="6">
        <f t="shared" si="6"/>
        <v>8.6999999999999993</v>
      </c>
      <c r="T51" s="6" t="s">
        <v>77</v>
      </c>
      <c r="U51" s="6">
        <v>2282525200</v>
      </c>
      <c r="V51" s="6">
        <v>6.7</v>
      </c>
      <c r="W51" s="26"/>
      <c r="Y51" s="6" t="s">
        <v>77</v>
      </c>
      <c r="Z51" s="6">
        <v>2022586300</v>
      </c>
      <c r="AA51" s="6">
        <v>7.9</v>
      </c>
      <c r="AB51" s="26"/>
      <c r="AD51" s="6" t="s">
        <v>77</v>
      </c>
      <c r="AE51" s="6">
        <v>1919886500</v>
      </c>
      <c r="AF51" s="6">
        <v>10.4</v>
      </c>
      <c r="AG51" s="26"/>
      <c r="AI51" s="6" t="s">
        <v>78</v>
      </c>
      <c r="AJ51" s="6">
        <v>1459115700</v>
      </c>
      <c r="AK51" s="6">
        <v>5.5</v>
      </c>
      <c r="AL51" s="26"/>
      <c r="AN51" s="6" t="s">
        <v>77</v>
      </c>
      <c r="AO51" s="6">
        <v>2024116800</v>
      </c>
      <c r="AP51" s="6">
        <v>9.1</v>
      </c>
      <c r="AQ51" s="26"/>
      <c r="AS51" s="6" t="s">
        <v>77</v>
      </c>
      <c r="AT51" s="6">
        <v>2125801300</v>
      </c>
      <c r="AU51" s="6">
        <v>8.1</v>
      </c>
      <c r="AV51" s="26"/>
      <c r="AX51" s="6" t="s">
        <v>77</v>
      </c>
      <c r="AY51" s="6">
        <v>2011955200</v>
      </c>
      <c r="AZ51" s="6">
        <v>8.1</v>
      </c>
      <c r="BA51" s="26"/>
      <c r="BC51" s="6" t="s">
        <v>77</v>
      </c>
      <c r="BD51" s="6">
        <v>2057301300</v>
      </c>
      <c r="BE51" s="6">
        <v>4.5999999999999996</v>
      </c>
      <c r="BF51" s="26"/>
      <c r="BH51" s="6" t="s">
        <v>77</v>
      </c>
      <c r="BI51" s="6">
        <v>2031737800</v>
      </c>
      <c r="BJ51" s="6">
        <v>8.1</v>
      </c>
      <c r="BK51" s="26"/>
      <c r="BM51" s="6" t="s">
        <v>77</v>
      </c>
      <c r="BN51" s="6">
        <v>1852330100</v>
      </c>
      <c r="BO51" s="6">
        <v>7.9</v>
      </c>
      <c r="BP51" s="26"/>
    </row>
    <row r="52" spans="6:68" x14ac:dyDescent="0.25">
      <c r="F52" s="6">
        <f t="shared" si="5"/>
        <v>1978735620</v>
      </c>
      <c r="G52" s="6">
        <f t="shared" si="6"/>
        <v>7.6400000000000006</v>
      </c>
      <c r="T52" s="6" t="s">
        <v>78</v>
      </c>
      <c r="U52" s="6">
        <v>2404428500</v>
      </c>
      <c r="V52" s="6">
        <v>6.7</v>
      </c>
      <c r="W52" s="26"/>
      <c r="Y52" s="6" t="s">
        <v>78</v>
      </c>
      <c r="Z52" s="6">
        <v>2481032500</v>
      </c>
      <c r="AA52" s="6">
        <v>7.9</v>
      </c>
      <c r="AB52" s="26"/>
      <c r="AD52" s="6" t="s">
        <v>78</v>
      </c>
      <c r="AE52" s="6">
        <v>1923365100</v>
      </c>
      <c r="AF52" s="6">
        <v>10.4</v>
      </c>
      <c r="AG52" s="26"/>
      <c r="AI52" s="6" t="s">
        <v>79</v>
      </c>
      <c r="AJ52" s="6">
        <v>1443413900</v>
      </c>
      <c r="AK52" s="6">
        <v>7.1</v>
      </c>
      <c r="AL52" s="26"/>
      <c r="AN52" s="6" t="s">
        <v>78</v>
      </c>
      <c r="AO52" s="6">
        <v>1850805400</v>
      </c>
      <c r="AP52" s="6">
        <v>9.1</v>
      </c>
      <c r="AQ52" s="26"/>
      <c r="AS52" s="6" t="s">
        <v>78</v>
      </c>
      <c r="AT52" s="6">
        <v>2055234900</v>
      </c>
      <c r="AU52" s="6">
        <v>8.1</v>
      </c>
      <c r="AV52" s="26"/>
      <c r="AX52" s="6" t="s">
        <v>78</v>
      </c>
      <c r="AY52" s="6">
        <v>1986792100</v>
      </c>
      <c r="AZ52" s="6">
        <v>8.1</v>
      </c>
      <c r="BA52" s="26"/>
      <c r="BC52" s="6" t="s">
        <v>78</v>
      </c>
      <c r="BD52" s="6">
        <v>2038195300</v>
      </c>
      <c r="BE52" s="6">
        <v>4.5999999999999996</v>
      </c>
      <c r="BF52" s="26"/>
      <c r="BH52" s="6" t="s">
        <v>78</v>
      </c>
      <c r="BI52" s="6">
        <v>2045878800</v>
      </c>
      <c r="BJ52" s="6">
        <v>8.1</v>
      </c>
      <c r="BK52" s="26"/>
      <c r="BM52" s="6" t="s">
        <v>78</v>
      </c>
      <c r="BN52" s="6">
        <v>1935402700</v>
      </c>
      <c r="BO52" s="6">
        <v>7.9</v>
      </c>
      <c r="BP52" s="26"/>
    </row>
    <row r="53" spans="6:68" x14ac:dyDescent="0.25">
      <c r="F53" s="6">
        <f t="shared" si="5"/>
        <v>2016454920</v>
      </c>
      <c r="G53" s="6">
        <f t="shared" si="6"/>
        <v>7.8000000000000016</v>
      </c>
      <c r="T53" s="6" t="s">
        <v>79</v>
      </c>
      <c r="U53" s="6">
        <v>2502862000</v>
      </c>
      <c r="V53" s="6">
        <v>7.2</v>
      </c>
      <c r="W53" s="26"/>
      <c r="Y53" s="6" t="s">
        <v>79</v>
      </c>
      <c r="Z53" s="6">
        <v>2173949500</v>
      </c>
      <c r="AA53" s="6">
        <v>7.3</v>
      </c>
      <c r="AB53" s="26"/>
      <c r="AD53" s="6" t="s">
        <v>79</v>
      </c>
      <c r="AE53" s="6">
        <v>2055820900</v>
      </c>
      <c r="AF53" s="6">
        <v>10.1</v>
      </c>
      <c r="AG53" s="26"/>
      <c r="AI53" s="6" t="s">
        <v>80</v>
      </c>
      <c r="AJ53" s="6">
        <v>1437480400</v>
      </c>
      <c r="AK53" s="6">
        <v>10.9</v>
      </c>
      <c r="AL53" s="26"/>
      <c r="AN53" s="6" t="s">
        <v>79</v>
      </c>
      <c r="AO53" s="6">
        <v>1858884900</v>
      </c>
      <c r="AP53" s="6">
        <v>9.1999999999999993</v>
      </c>
      <c r="AQ53" s="26"/>
      <c r="AS53" s="6" t="s">
        <v>79</v>
      </c>
      <c r="AT53" s="6">
        <v>1918858900</v>
      </c>
      <c r="AU53" s="6">
        <v>11</v>
      </c>
      <c r="AV53" s="26"/>
      <c r="AX53" s="6" t="s">
        <v>79</v>
      </c>
      <c r="AY53" s="6">
        <v>1931301500</v>
      </c>
      <c r="AZ53" s="6">
        <v>8.6999999999999993</v>
      </c>
      <c r="BA53" s="26"/>
      <c r="BC53" s="6" t="s">
        <v>79</v>
      </c>
      <c r="BD53" s="6">
        <v>1974148000</v>
      </c>
      <c r="BE53" s="6">
        <v>2.7</v>
      </c>
      <c r="BF53" s="26"/>
      <c r="BH53" s="6" t="s">
        <v>79</v>
      </c>
      <c r="BI53" s="6">
        <v>1972358300</v>
      </c>
      <c r="BJ53" s="6">
        <v>8.5</v>
      </c>
      <c r="BK53" s="26"/>
      <c r="BM53" s="6" t="s">
        <v>79</v>
      </c>
      <c r="BN53" s="6">
        <v>1831149600</v>
      </c>
      <c r="BO53" s="6">
        <v>8.3000000000000007</v>
      </c>
      <c r="BP53" s="26"/>
    </row>
    <row r="54" spans="6:68" x14ac:dyDescent="0.25">
      <c r="F54" s="6">
        <f t="shared" si="5"/>
        <v>1965681400</v>
      </c>
      <c r="G54" s="6">
        <f t="shared" si="6"/>
        <v>8.39</v>
      </c>
      <c r="T54" s="6" t="s">
        <v>80</v>
      </c>
      <c r="U54" s="6">
        <v>2717291600</v>
      </c>
      <c r="V54" s="6">
        <v>7.2</v>
      </c>
      <c r="W54" s="26"/>
      <c r="Y54" s="6" t="s">
        <v>80</v>
      </c>
      <c r="Z54" s="6">
        <v>2173000600</v>
      </c>
      <c r="AA54" s="6">
        <v>7.3</v>
      </c>
      <c r="AB54" s="26"/>
      <c r="AD54" s="6" t="s">
        <v>80</v>
      </c>
      <c r="AE54" s="6">
        <v>2164920500</v>
      </c>
      <c r="AF54" s="6">
        <v>10.1</v>
      </c>
      <c r="AG54" s="26"/>
      <c r="AI54" s="6" t="s">
        <v>81</v>
      </c>
      <c r="AJ54" s="6">
        <v>1453118500</v>
      </c>
      <c r="AK54" s="6">
        <v>8.9</v>
      </c>
      <c r="AL54" s="26"/>
      <c r="AN54" s="6" t="s">
        <v>80</v>
      </c>
      <c r="AO54" s="6">
        <v>1803039800</v>
      </c>
      <c r="AP54" s="6">
        <v>9.1999999999999993</v>
      </c>
      <c r="AQ54" s="26"/>
      <c r="AS54" s="6" t="s">
        <v>80</v>
      </c>
      <c r="AT54" s="6">
        <v>1953257800</v>
      </c>
      <c r="AU54" s="6">
        <v>11</v>
      </c>
      <c r="AV54" s="26"/>
      <c r="AX54" s="6" t="s">
        <v>80</v>
      </c>
      <c r="AY54" s="6">
        <v>1929352700</v>
      </c>
      <c r="AZ54" s="6">
        <v>8.6999999999999993</v>
      </c>
      <c r="BA54" s="26"/>
      <c r="BC54" s="6" t="s">
        <v>80</v>
      </c>
      <c r="BD54" s="6">
        <v>1955591200</v>
      </c>
      <c r="BE54" s="6">
        <v>2.7</v>
      </c>
      <c r="BF54" s="26"/>
      <c r="BH54" s="6" t="s">
        <v>80</v>
      </c>
      <c r="BI54" s="6">
        <v>1918782300</v>
      </c>
      <c r="BJ54" s="6">
        <v>8.5</v>
      </c>
      <c r="BK54" s="26"/>
      <c r="BM54" s="6" t="s">
        <v>80</v>
      </c>
      <c r="BN54" s="6">
        <v>1794244300</v>
      </c>
      <c r="BO54" s="6">
        <v>8.3000000000000007</v>
      </c>
      <c r="BP54" s="26"/>
    </row>
    <row r="55" spans="6:68" x14ac:dyDescent="0.25">
      <c r="F55" s="6">
        <f t="shared" si="5"/>
        <v>1986259930</v>
      </c>
      <c r="G55" s="6">
        <f t="shared" si="6"/>
        <v>8.1900000000000013</v>
      </c>
      <c r="T55" s="6" t="s">
        <v>81</v>
      </c>
      <c r="U55" s="6">
        <v>3027470500</v>
      </c>
      <c r="V55" s="6">
        <v>5.4</v>
      </c>
      <c r="W55" s="26"/>
      <c r="Y55" s="6" t="s">
        <v>81</v>
      </c>
      <c r="Z55" s="6">
        <v>2304282200</v>
      </c>
      <c r="AA55" s="6">
        <v>7.2</v>
      </c>
      <c r="AB55" s="26"/>
      <c r="AD55" s="6" t="s">
        <v>81</v>
      </c>
      <c r="AE55" s="6">
        <v>1958940400</v>
      </c>
      <c r="AF55" s="6">
        <v>8.8000000000000007</v>
      </c>
      <c r="AG55" s="26"/>
      <c r="AI55" s="6" t="s">
        <v>82</v>
      </c>
      <c r="AJ55" s="6">
        <v>1455577800</v>
      </c>
      <c r="AK55" s="6">
        <v>6.8</v>
      </c>
      <c r="AL55" s="26"/>
      <c r="AN55" s="6" t="s">
        <v>81</v>
      </c>
      <c r="AO55" s="6">
        <v>1989694700</v>
      </c>
      <c r="AP55" s="6">
        <v>9</v>
      </c>
      <c r="AQ55" s="26"/>
      <c r="AS55" s="6" t="s">
        <v>81</v>
      </c>
      <c r="AT55" s="6">
        <v>2075859900</v>
      </c>
      <c r="AU55" s="6">
        <v>8.1</v>
      </c>
      <c r="AV55" s="26"/>
      <c r="AX55" s="6" t="s">
        <v>81</v>
      </c>
      <c r="AY55" s="6">
        <v>1959605800</v>
      </c>
      <c r="AZ55" s="6">
        <v>7.6</v>
      </c>
      <c r="BA55" s="26"/>
      <c r="BC55" s="6" t="s">
        <v>81</v>
      </c>
      <c r="BD55" s="6">
        <v>1839967200</v>
      </c>
      <c r="BE55" s="6">
        <v>5.4</v>
      </c>
      <c r="BF55" s="26"/>
      <c r="BH55" s="6" t="s">
        <v>81</v>
      </c>
      <c r="BI55" s="6">
        <v>1976925000</v>
      </c>
      <c r="BJ55" s="6">
        <v>11.2</v>
      </c>
      <c r="BK55" s="26"/>
      <c r="BM55" s="6" t="s">
        <v>81</v>
      </c>
      <c r="BN55" s="6">
        <v>1980959500</v>
      </c>
      <c r="BO55" s="6">
        <v>6.7</v>
      </c>
      <c r="BP55" s="26"/>
    </row>
    <row r="56" spans="6:68" x14ac:dyDescent="0.25">
      <c r="F56" s="6">
        <f t="shared" si="5"/>
        <v>2056928300</v>
      </c>
      <c r="G56" s="6">
        <f t="shared" si="6"/>
        <v>7.62</v>
      </c>
      <c r="T56" s="6" t="s">
        <v>82</v>
      </c>
      <c r="U56" s="6">
        <v>3346486000</v>
      </c>
      <c r="V56" s="6">
        <v>5.0999999999999996</v>
      </c>
      <c r="W56" s="26"/>
      <c r="Y56" s="6" t="s">
        <v>82</v>
      </c>
      <c r="Z56" s="6">
        <v>2310948900</v>
      </c>
      <c r="AA56" s="6">
        <v>7.2</v>
      </c>
      <c r="AB56" s="26"/>
      <c r="AD56" s="6" t="s">
        <v>82</v>
      </c>
      <c r="AE56" s="6">
        <v>1840865900</v>
      </c>
      <c r="AF56" s="6">
        <v>8.8000000000000007</v>
      </c>
      <c r="AG56" s="26"/>
      <c r="AI56" s="6" t="s">
        <v>83</v>
      </c>
      <c r="AJ56" s="6">
        <v>1454766300</v>
      </c>
      <c r="AK56" s="6">
        <v>5.9</v>
      </c>
      <c r="AL56" s="26"/>
      <c r="AN56" s="6" t="s">
        <v>82</v>
      </c>
      <c r="AO56" s="6">
        <v>1951929600</v>
      </c>
      <c r="AP56" s="6">
        <v>9</v>
      </c>
      <c r="AQ56" s="26"/>
      <c r="AS56" s="6" t="s">
        <v>82</v>
      </c>
      <c r="AT56" s="6">
        <v>2546123200</v>
      </c>
      <c r="AU56" s="6">
        <v>8.1</v>
      </c>
      <c r="AV56" s="26"/>
      <c r="AX56" s="6" t="s">
        <v>82</v>
      </c>
      <c r="AY56" s="6">
        <v>1932576700</v>
      </c>
      <c r="AZ56" s="6">
        <v>7.6</v>
      </c>
      <c r="BA56" s="26"/>
      <c r="BC56" s="6" t="s">
        <v>82</v>
      </c>
      <c r="BD56" s="6">
        <v>1908859500</v>
      </c>
      <c r="BE56" s="6">
        <v>5.4</v>
      </c>
      <c r="BF56" s="26"/>
      <c r="BH56" s="6" t="s">
        <v>82</v>
      </c>
      <c r="BI56" s="6">
        <v>1955641500</v>
      </c>
      <c r="BJ56" s="6">
        <v>11.2</v>
      </c>
      <c r="BK56" s="26"/>
      <c r="BM56" s="6" t="s">
        <v>82</v>
      </c>
      <c r="BN56" s="6">
        <v>1907331700</v>
      </c>
      <c r="BO56" s="6">
        <v>6.7</v>
      </c>
      <c r="BP56" s="26"/>
    </row>
    <row r="57" spans="6:68" x14ac:dyDescent="0.25">
      <c r="F57" s="6">
        <f t="shared" si="5"/>
        <v>2115552930</v>
      </c>
      <c r="G57" s="6">
        <f t="shared" si="6"/>
        <v>7.5</v>
      </c>
      <c r="T57" s="6" t="s">
        <v>83</v>
      </c>
      <c r="U57" s="6">
        <v>3479940300</v>
      </c>
      <c r="V57" s="6">
        <v>6.7</v>
      </c>
      <c r="W57" s="26"/>
      <c r="Y57" s="6" t="s">
        <v>83</v>
      </c>
      <c r="Z57" s="6">
        <v>2233075700</v>
      </c>
      <c r="AA57" s="6">
        <v>7.8</v>
      </c>
      <c r="AB57" s="26"/>
      <c r="AD57" s="6" t="s">
        <v>83</v>
      </c>
      <c r="AE57" s="6">
        <v>1942324400</v>
      </c>
      <c r="AF57" s="6">
        <v>7.9</v>
      </c>
      <c r="AG57" s="26"/>
      <c r="AI57" s="6" t="s">
        <v>84</v>
      </c>
      <c r="AJ57" s="6">
        <v>1431488900</v>
      </c>
      <c r="AK57" s="6">
        <v>8.3000000000000007</v>
      </c>
      <c r="AL57" s="26"/>
      <c r="AN57" s="6" t="s">
        <v>83</v>
      </c>
      <c r="AO57" s="6">
        <v>1852441900</v>
      </c>
      <c r="AP57" s="6">
        <v>10.199999999999999</v>
      </c>
      <c r="AQ57" s="26"/>
      <c r="AS57" s="6" t="s">
        <v>83</v>
      </c>
      <c r="AT57" s="6">
        <v>2322935000</v>
      </c>
      <c r="AU57" s="6">
        <v>11.3</v>
      </c>
      <c r="AV57" s="26"/>
      <c r="AX57" s="6" t="s">
        <v>83</v>
      </c>
      <c r="AY57" s="6">
        <v>1982707700</v>
      </c>
      <c r="AZ57" s="6">
        <v>9.3000000000000007</v>
      </c>
      <c r="BA57" s="26"/>
      <c r="BC57" s="6" t="s">
        <v>83</v>
      </c>
      <c r="BD57" s="6">
        <v>2025720200</v>
      </c>
      <c r="BE57" s="6">
        <v>6.7</v>
      </c>
      <c r="BF57" s="26"/>
      <c r="BH57" s="6" t="s">
        <v>83</v>
      </c>
      <c r="BI57" s="6">
        <v>1969795700</v>
      </c>
      <c r="BJ57" s="6">
        <v>9.5</v>
      </c>
      <c r="BK57" s="26"/>
      <c r="BM57" s="6" t="s">
        <v>83</v>
      </c>
      <c r="BN57" s="6">
        <v>1821738500</v>
      </c>
      <c r="BO57" s="6">
        <v>9.1</v>
      </c>
      <c r="BP57" s="26"/>
    </row>
    <row r="58" spans="6:68" x14ac:dyDescent="0.25">
      <c r="F58" s="6">
        <f t="shared" si="5"/>
        <v>2106216830</v>
      </c>
      <c r="G58" s="6">
        <f t="shared" si="6"/>
        <v>8.68</v>
      </c>
      <c r="T58" s="6" t="s">
        <v>84</v>
      </c>
      <c r="U58" s="6">
        <v>2825909500</v>
      </c>
      <c r="V58" s="6">
        <v>6.7</v>
      </c>
      <c r="W58" s="26"/>
      <c r="Y58" s="6" t="s">
        <v>84</v>
      </c>
      <c r="Z58" s="6">
        <v>2209243500</v>
      </c>
      <c r="AA58" s="6">
        <v>7.8</v>
      </c>
      <c r="AB58" s="26"/>
      <c r="AD58" s="6" t="s">
        <v>84</v>
      </c>
      <c r="AE58" s="6">
        <v>1940602600</v>
      </c>
      <c r="AF58" s="6">
        <v>7.9</v>
      </c>
      <c r="AG58" s="26"/>
      <c r="AI58" s="6" t="s">
        <v>85</v>
      </c>
      <c r="AJ58" s="6">
        <v>1685915500</v>
      </c>
      <c r="AK58" s="6">
        <v>7.7</v>
      </c>
      <c r="AL58" s="26"/>
      <c r="AN58" s="6" t="s">
        <v>84</v>
      </c>
      <c r="AO58" s="6">
        <v>1809024100</v>
      </c>
      <c r="AP58" s="6">
        <v>10.199999999999999</v>
      </c>
      <c r="AQ58" s="26"/>
      <c r="AS58" s="6" t="s">
        <v>84</v>
      </c>
      <c r="AT58" s="6">
        <v>2367839300</v>
      </c>
      <c r="AU58" s="6">
        <v>11.3</v>
      </c>
      <c r="AV58" s="26"/>
      <c r="AX58" s="6" t="s">
        <v>84</v>
      </c>
      <c r="AY58" s="6">
        <v>1969186400</v>
      </c>
      <c r="AZ58" s="6">
        <v>9.3000000000000007</v>
      </c>
      <c r="BA58" s="26"/>
      <c r="BC58" s="6" t="s">
        <v>84</v>
      </c>
      <c r="BD58" s="6">
        <v>1944222500</v>
      </c>
      <c r="BE58" s="6">
        <v>6.7</v>
      </c>
      <c r="BF58" s="26"/>
      <c r="BH58" s="6" t="s">
        <v>84</v>
      </c>
      <c r="BI58" s="6">
        <v>1952856800</v>
      </c>
      <c r="BJ58" s="6">
        <v>9.5</v>
      </c>
      <c r="BK58" s="26"/>
      <c r="BM58" s="6" t="s">
        <v>84</v>
      </c>
      <c r="BN58" s="6">
        <v>1875573000</v>
      </c>
      <c r="BO58" s="6">
        <v>9.1</v>
      </c>
      <c r="BP58" s="26"/>
    </row>
    <row r="59" spans="6:68" x14ac:dyDescent="0.25">
      <c r="F59" s="6">
        <f t="shared" si="5"/>
        <v>2058037320</v>
      </c>
      <c r="G59" s="6">
        <f t="shared" si="6"/>
        <v>8.6199999999999992</v>
      </c>
      <c r="T59" s="6" t="s">
        <v>86</v>
      </c>
      <c r="U59" s="6">
        <v>3174578900</v>
      </c>
      <c r="V59" s="6">
        <v>3.4</v>
      </c>
      <c r="W59" s="26"/>
      <c r="Y59" s="6" t="s">
        <v>85</v>
      </c>
      <c r="Z59" s="6">
        <v>2239636100</v>
      </c>
      <c r="AA59" s="6">
        <v>10.1</v>
      </c>
      <c r="AB59" s="26"/>
      <c r="AD59" s="6" t="s">
        <v>85</v>
      </c>
      <c r="AE59" s="6">
        <v>2037946000</v>
      </c>
      <c r="AF59" s="6">
        <v>9.1</v>
      </c>
      <c r="AG59" s="26"/>
      <c r="AI59" s="6" t="s">
        <v>86</v>
      </c>
      <c r="AJ59" s="6">
        <v>1430119700</v>
      </c>
      <c r="AK59" s="6">
        <v>5.6</v>
      </c>
      <c r="AL59" s="26"/>
      <c r="AN59" s="6" t="s">
        <v>85</v>
      </c>
      <c r="AO59" s="6">
        <v>2092696300</v>
      </c>
      <c r="AP59" s="6">
        <v>11.8</v>
      </c>
      <c r="AQ59" s="26"/>
      <c r="AS59" s="6" t="s">
        <v>85</v>
      </c>
      <c r="AT59" s="6">
        <v>2198603300</v>
      </c>
      <c r="AU59" s="6">
        <v>9.1999999999999993</v>
      </c>
      <c r="AV59" s="26"/>
      <c r="AX59" s="6" t="s">
        <v>85</v>
      </c>
      <c r="AY59" s="6">
        <v>1816546700</v>
      </c>
      <c r="AZ59" s="6">
        <v>10.7</v>
      </c>
      <c r="BA59" s="26"/>
      <c r="BC59" s="6" t="s">
        <v>85</v>
      </c>
      <c r="BD59" s="6">
        <v>1985114000</v>
      </c>
      <c r="BE59" s="6">
        <v>4.4000000000000004</v>
      </c>
      <c r="BF59" s="26"/>
      <c r="BH59" s="6" t="s">
        <v>85</v>
      </c>
      <c r="BI59" s="6">
        <v>1772020100</v>
      </c>
      <c r="BJ59" s="6">
        <v>10.4</v>
      </c>
      <c r="BK59" s="26"/>
      <c r="BM59" s="6" t="s">
        <v>85</v>
      </c>
      <c r="BN59" s="6">
        <v>1842371800</v>
      </c>
      <c r="BO59" s="6">
        <v>7.9</v>
      </c>
      <c r="BP59" s="26"/>
    </row>
    <row r="60" spans="6:68" x14ac:dyDescent="0.25">
      <c r="F60" s="6">
        <f t="shared" si="5"/>
        <v>2058963290</v>
      </c>
      <c r="G60" s="6">
        <f t="shared" si="6"/>
        <v>8.2600000000000016</v>
      </c>
      <c r="T60" s="6" t="s">
        <v>85</v>
      </c>
      <c r="U60" s="6">
        <v>3413221500</v>
      </c>
      <c r="V60" s="6">
        <v>3.4</v>
      </c>
      <c r="W60" s="26"/>
      <c r="Y60" s="6" t="s">
        <v>86</v>
      </c>
      <c r="Z60" s="6">
        <v>2398743000</v>
      </c>
      <c r="AA60" s="6">
        <v>10.1</v>
      </c>
      <c r="AB60" s="26"/>
      <c r="AD60" s="6" t="s">
        <v>86</v>
      </c>
      <c r="AE60" s="6">
        <v>2181083000</v>
      </c>
      <c r="AF60" s="6">
        <v>9.1</v>
      </c>
      <c r="AG60" s="26"/>
      <c r="AI60" s="6" t="s">
        <v>87</v>
      </c>
      <c r="AJ60" s="6">
        <v>1444763600</v>
      </c>
      <c r="AK60" s="6">
        <v>6.6</v>
      </c>
      <c r="AL60" s="26"/>
      <c r="AN60" s="6" t="s">
        <v>86</v>
      </c>
      <c r="AO60" s="6">
        <v>2019741800</v>
      </c>
      <c r="AP60" s="6">
        <v>11.8</v>
      </c>
      <c r="AQ60" s="26"/>
      <c r="AS60" s="6" t="s">
        <v>86</v>
      </c>
      <c r="AT60" s="6">
        <v>2174006300</v>
      </c>
      <c r="AU60" s="6">
        <v>9.1999999999999993</v>
      </c>
      <c r="AV60" s="26"/>
      <c r="AX60" s="6" t="s">
        <v>86</v>
      </c>
      <c r="AY60" s="6">
        <v>1792531000</v>
      </c>
      <c r="AZ60" s="6">
        <v>10.7</v>
      </c>
      <c r="BA60" s="26"/>
      <c r="BC60" s="6" t="s">
        <v>86</v>
      </c>
      <c r="BD60" s="6">
        <v>1989286300</v>
      </c>
      <c r="BE60" s="6">
        <v>4.4000000000000004</v>
      </c>
      <c r="BF60" s="26"/>
      <c r="BH60" s="6" t="s">
        <v>86</v>
      </c>
      <c r="BI60" s="6">
        <v>1851709100</v>
      </c>
      <c r="BJ60" s="6">
        <v>10.4</v>
      </c>
      <c r="BK60" s="26"/>
      <c r="BM60" s="6" t="s">
        <v>86</v>
      </c>
      <c r="BN60" s="6">
        <v>1813364600</v>
      </c>
      <c r="BO60" s="6">
        <v>7.9</v>
      </c>
      <c r="BP60" s="26"/>
    </row>
    <row r="61" spans="6:68" x14ac:dyDescent="0.25">
      <c r="F61" s="6">
        <f t="shared" si="5"/>
        <v>2107845020</v>
      </c>
      <c r="G61" s="6">
        <f t="shared" si="6"/>
        <v>8.360000000000003</v>
      </c>
      <c r="T61" s="6" t="s">
        <v>88</v>
      </c>
      <c r="U61" s="6">
        <v>2613931300</v>
      </c>
      <c r="V61" s="6">
        <v>6.8</v>
      </c>
      <c r="W61" s="26"/>
      <c r="Y61" s="6" t="s">
        <v>87</v>
      </c>
      <c r="Z61" s="6">
        <v>2270235500</v>
      </c>
      <c r="AA61" s="6">
        <v>6.8</v>
      </c>
      <c r="AB61" s="26"/>
      <c r="AD61" s="6" t="s">
        <v>87</v>
      </c>
      <c r="AE61" s="6">
        <v>2142399300</v>
      </c>
      <c r="AF61" s="6">
        <v>17</v>
      </c>
      <c r="AG61" s="26"/>
      <c r="AI61" s="6" t="s">
        <v>88</v>
      </c>
      <c r="AJ61" s="6">
        <v>1464092700</v>
      </c>
      <c r="AK61" s="6">
        <v>7.3</v>
      </c>
      <c r="AL61" s="26"/>
      <c r="AN61" s="6" t="s">
        <v>87</v>
      </c>
      <c r="AO61" s="6">
        <v>1889099600</v>
      </c>
      <c r="AP61" s="6">
        <v>10.7</v>
      </c>
      <c r="AQ61" s="26"/>
      <c r="AS61" s="6" t="s">
        <v>87</v>
      </c>
      <c r="AT61" s="6">
        <v>2114968600</v>
      </c>
      <c r="AU61" s="6">
        <v>8.1</v>
      </c>
      <c r="AV61" s="26"/>
      <c r="AX61" s="6" t="s">
        <v>87</v>
      </c>
      <c r="AY61" s="6">
        <v>1868738600</v>
      </c>
      <c r="AZ61" s="6">
        <v>8.6</v>
      </c>
      <c r="BA61" s="26"/>
      <c r="BC61" s="6" t="s">
        <v>87</v>
      </c>
      <c r="BD61" s="6">
        <v>2095899800</v>
      </c>
      <c r="BE61" s="6">
        <v>19.600000000000001</v>
      </c>
      <c r="BF61" s="26"/>
      <c r="BH61" s="6" t="s">
        <v>87</v>
      </c>
      <c r="BI61" s="6">
        <v>1996638400</v>
      </c>
      <c r="BJ61" s="6">
        <v>9.8000000000000007</v>
      </c>
      <c r="BK61" s="26"/>
      <c r="BM61" s="6" t="s">
        <v>87</v>
      </c>
      <c r="BN61" s="6">
        <v>2058611300</v>
      </c>
      <c r="BO61" s="6">
        <v>7.5</v>
      </c>
      <c r="BP61" s="26"/>
    </row>
    <row r="62" spans="6:68" x14ac:dyDescent="0.25">
      <c r="F62" s="6">
        <f t="shared" si="5"/>
        <v>2051461510</v>
      </c>
      <c r="G62" s="6">
        <f t="shared" si="6"/>
        <v>10.220000000000001</v>
      </c>
      <c r="T62" s="6" t="s">
        <v>87</v>
      </c>
      <c r="U62" s="6">
        <v>2707399300</v>
      </c>
      <c r="V62" s="6">
        <v>6.8</v>
      </c>
      <c r="W62" s="26"/>
      <c r="Y62" s="6" t="s">
        <v>88</v>
      </c>
      <c r="Z62" s="6">
        <v>2203317400</v>
      </c>
      <c r="AA62" s="6">
        <v>6.8</v>
      </c>
      <c r="AB62" s="26"/>
      <c r="AD62" s="6" t="s">
        <v>88</v>
      </c>
      <c r="AE62" s="6">
        <v>2132131800</v>
      </c>
      <c r="AF62" s="6">
        <v>17</v>
      </c>
      <c r="AG62" s="26"/>
      <c r="AI62" s="6" t="s">
        <v>89</v>
      </c>
      <c r="AJ62" s="6">
        <v>1613921600</v>
      </c>
      <c r="AK62" s="6">
        <v>6.7</v>
      </c>
      <c r="AL62" s="26"/>
      <c r="AN62" s="6" t="s">
        <v>88</v>
      </c>
      <c r="AO62" s="6">
        <v>1920160500</v>
      </c>
      <c r="AP62" s="6">
        <v>10.7</v>
      </c>
      <c r="AQ62" s="26"/>
      <c r="AS62" s="6" t="s">
        <v>88</v>
      </c>
      <c r="AT62" s="6">
        <v>1977347800</v>
      </c>
      <c r="AU62" s="6">
        <v>8.1</v>
      </c>
      <c r="AV62" s="26"/>
      <c r="AX62" s="6" t="s">
        <v>88</v>
      </c>
      <c r="AY62" s="6">
        <v>1842290700</v>
      </c>
      <c r="AZ62" s="6">
        <v>8.6</v>
      </c>
      <c r="BA62" s="26"/>
      <c r="BC62" s="6" t="s">
        <v>88</v>
      </c>
      <c r="BD62" s="6">
        <v>2096143000</v>
      </c>
      <c r="BE62" s="6">
        <v>19.600000000000001</v>
      </c>
      <c r="BF62" s="26"/>
      <c r="BH62" s="6" t="s">
        <v>88</v>
      </c>
      <c r="BI62" s="6">
        <v>1914763600</v>
      </c>
      <c r="BJ62" s="6">
        <v>9.8000000000000007</v>
      </c>
      <c r="BK62" s="26"/>
      <c r="BM62" s="6" t="s">
        <v>88</v>
      </c>
      <c r="BN62" s="6">
        <v>1969983200</v>
      </c>
      <c r="BO62" s="6">
        <v>7.5</v>
      </c>
      <c r="BP62" s="26"/>
    </row>
    <row r="63" spans="6:68" x14ac:dyDescent="0.25">
      <c r="F63" s="6">
        <f t="shared" si="5"/>
        <v>2037745890</v>
      </c>
      <c r="G63" s="6">
        <f t="shared" si="6"/>
        <v>10.16</v>
      </c>
      <c r="T63" s="6" t="s">
        <v>89</v>
      </c>
      <c r="U63" s="6">
        <v>3759527500</v>
      </c>
      <c r="V63" s="6">
        <v>6.9</v>
      </c>
      <c r="W63" s="26"/>
      <c r="Y63" s="6" t="s">
        <v>89</v>
      </c>
      <c r="Z63" s="6">
        <v>2082854900</v>
      </c>
      <c r="AA63" s="6">
        <v>7.5</v>
      </c>
      <c r="AB63" s="26"/>
      <c r="AD63" s="6" t="s">
        <v>89</v>
      </c>
      <c r="AE63" s="6">
        <v>2282718900</v>
      </c>
      <c r="AF63" s="6">
        <v>11.7</v>
      </c>
      <c r="AG63" s="26"/>
      <c r="AI63" s="6" t="s">
        <v>90</v>
      </c>
      <c r="AJ63" s="6">
        <v>1439768000</v>
      </c>
      <c r="AK63" s="6">
        <v>5.7</v>
      </c>
      <c r="AL63" s="26"/>
      <c r="AN63" s="6" t="s">
        <v>89</v>
      </c>
      <c r="AO63" s="6">
        <v>1930714900</v>
      </c>
      <c r="AP63" s="6">
        <v>9.3000000000000007</v>
      </c>
      <c r="AQ63" s="26"/>
      <c r="AS63" s="6" t="s">
        <v>89</v>
      </c>
      <c r="AT63" s="6">
        <v>2171754300</v>
      </c>
      <c r="AU63" s="6">
        <v>8.4</v>
      </c>
      <c r="AV63" s="26"/>
      <c r="AX63" s="6" t="s">
        <v>89</v>
      </c>
      <c r="AY63" s="6">
        <v>2002449500</v>
      </c>
      <c r="AZ63" s="6">
        <v>10.9</v>
      </c>
      <c r="BA63" s="26"/>
      <c r="BC63" s="6" t="s">
        <v>89</v>
      </c>
      <c r="BD63" s="6">
        <v>1923417000</v>
      </c>
      <c r="BE63" s="6">
        <v>4.4000000000000004</v>
      </c>
      <c r="BF63" s="26"/>
      <c r="BH63" s="6" t="s">
        <v>89</v>
      </c>
      <c r="BI63" s="6">
        <v>1993735900</v>
      </c>
      <c r="BJ63" s="6">
        <v>8.9</v>
      </c>
      <c r="BK63" s="26"/>
      <c r="BM63" s="6" t="s">
        <v>89</v>
      </c>
      <c r="BN63" s="6">
        <v>1974762000</v>
      </c>
      <c r="BO63" s="6">
        <v>6.8</v>
      </c>
      <c r="BP63" s="26"/>
    </row>
    <row r="64" spans="6:68" x14ac:dyDescent="0.25">
      <c r="F64" s="6">
        <f t="shared" si="5"/>
        <v>2156170290</v>
      </c>
      <c r="G64" s="6">
        <f t="shared" si="6"/>
        <v>8.0500000000000007</v>
      </c>
      <c r="T64" s="6" t="s">
        <v>90</v>
      </c>
      <c r="U64" s="6">
        <v>4831867500</v>
      </c>
      <c r="V64" s="6">
        <v>7.3</v>
      </c>
      <c r="W64" s="26"/>
      <c r="Y64" s="6" t="s">
        <v>90</v>
      </c>
      <c r="Z64" s="6">
        <v>1990957800</v>
      </c>
      <c r="AA64" s="6">
        <v>7.5</v>
      </c>
      <c r="AB64" s="26"/>
      <c r="AD64" s="6" t="s">
        <v>90</v>
      </c>
      <c r="AE64" s="6">
        <v>2250746900</v>
      </c>
      <c r="AF64" s="6">
        <v>11.7</v>
      </c>
      <c r="AG64" s="26"/>
      <c r="AI64" s="6" t="s">
        <v>91</v>
      </c>
      <c r="AJ64" s="6">
        <v>1433095900</v>
      </c>
      <c r="AK64" s="6">
        <v>10.1</v>
      </c>
      <c r="AL64" s="26"/>
      <c r="AN64" s="6" t="s">
        <v>90</v>
      </c>
      <c r="AO64" s="6">
        <v>1891314900</v>
      </c>
      <c r="AP64" s="6">
        <v>9.3000000000000007</v>
      </c>
      <c r="AQ64" s="26"/>
      <c r="AS64" s="6" t="s">
        <v>90</v>
      </c>
      <c r="AT64" s="6">
        <v>2323574300</v>
      </c>
      <c r="AU64" s="6">
        <v>8.4</v>
      </c>
      <c r="AV64" s="26"/>
      <c r="AX64" s="6" t="s">
        <v>90</v>
      </c>
      <c r="AY64" s="6">
        <v>2032917700</v>
      </c>
      <c r="AZ64" s="6">
        <v>10.9</v>
      </c>
      <c r="BA64" s="26"/>
      <c r="BC64" s="6" t="s">
        <v>90</v>
      </c>
      <c r="BD64" s="6">
        <v>1935720700</v>
      </c>
      <c r="BE64" s="6">
        <v>4.4000000000000004</v>
      </c>
      <c r="BF64" s="26"/>
      <c r="BH64" s="6" t="s">
        <v>90</v>
      </c>
      <c r="BI64" s="6">
        <v>1971590500</v>
      </c>
      <c r="BJ64" s="6">
        <v>8.9</v>
      </c>
      <c r="BK64" s="26"/>
      <c r="BM64" s="6" t="s">
        <v>90</v>
      </c>
      <c r="BN64" s="6">
        <v>1927046100</v>
      </c>
      <c r="BO64" s="6">
        <v>6.8</v>
      </c>
      <c r="BP64" s="26"/>
    </row>
    <row r="65" spans="6:68" x14ac:dyDescent="0.25">
      <c r="F65" s="6">
        <f t="shared" si="5"/>
        <v>2258883230</v>
      </c>
      <c r="G65" s="6">
        <f t="shared" si="6"/>
        <v>8.5300000000000011</v>
      </c>
      <c r="T65" s="6" t="s">
        <v>91</v>
      </c>
      <c r="U65" s="6">
        <v>2810094600</v>
      </c>
      <c r="V65" s="6">
        <v>2.2000000000000002</v>
      </c>
      <c r="W65" s="26"/>
      <c r="Y65" s="6" t="s">
        <v>91</v>
      </c>
      <c r="Z65" s="6">
        <v>1969338000</v>
      </c>
      <c r="AA65" s="6">
        <v>7.9</v>
      </c>
      <c r="AB65" s="26"/>
      <c r="AD65" s="6" t="s">
        <v>91</v>
      </c>
      <c r="AE65" s="6">
        <v>2235137200</v>
      </c>
      <c r="AF65" s="6">
        <v>9.9</v>
      </c>
      <c r="AG65" s="26"/>
      <c r="AI65" s="6" t="s">
        <v>92</v>
      </c>
      <c r="AJ65" s="6">
        <v>1441696900</v>
      </c>
      <c r="AK65" s="6">
        <v>7.8</v>
      </c>
      <c r="AL65" s="26"/>
      <c r="AN65" s="6" t="s">
        <v>91</v>
      </c>
      <c r="AO65" s="6">
        <v>2015423000</v>
      </c>
      <c r="AP65" s="6">
        <v>11.9</v>
      </c>
      <c r="AQ65" s="26"/>
      <c r="AS65" s="6" t="s">
        <v>91</v>
      </c>
      <c r="AT65" s="6">
        <v>2298414600</v>
      </c>
      <c r="AU65" s="6">
        <v>11.8</v>
      </c>
      <c r="AV65" s="26"/>
      <c r="AX65" s="6" t="s">
        <v>91</v>
      </c>
      <c r="AY65" s="6">
        <v>1790797800</v>
      </c>
      <c r="AZ65" s="6">
        <v>15.9</v>
      </c>
      <c r="BA65" s="26"/>
      <c r="BC65" s="6" t="s">
        <v>91</v>
      </c>
      <c r="BD65" s="6">
        <v>1971176800</v>
      </c>
      <c r="BE65" s="6">
        <v>6.4</v>
      </c>
      <c r="BF65" s="26"/>
      <c r="BH65" s="6" t="s">
        <v>91</v>
      </c>
      <c r="BI65" s="6">
        <v>1810996300</v>
      </c>
      <c r="BJ65" s="6">
        <v>10.4</v>
      </c>
      <c r="BK65" s="26"/>
      <c r="BM65" s="6" t="s">
        <v>91</v>
      </c>
      <c r="BN65" s="6">
        <v>2018274700</v>
      </c>
      <c r="BO65" s="6">
        <v>8.1</v>
      </c>
      <c r="BP65" s="26"/>
    </row>
    <row r="66" spans="6:68" x14ac:dyDescent="0.25">
      <c r="F66" s="6">
        <f t="shared" si="5"/>
        <v>2036134990</v>
      </c>
      <c r="G66" s="6">
        <f t="shared" si="6"/>
        <v>9.23</v>
      </c>
      <c r="T66" s="6" t="s">
        <v>92</v>
      </c>
      <c r="U66" s="6">
        <v>2737170400</v>
      </c>
      <c r="V66" s="6">
        <v>3.2</v>
      </c>
      <c r="W66" s="26"/>
      <c r="Y66" s="6" t="s">
        <v>92</v>
      </c>
      <c r="Z66" s="6">
        <v>1968561300</v>
      </c>
      <c r="AA66" s="6">
        <v>7.9</v>
      </c>
      <c r="AB66" s="26"/>
      <c r="AD66" s="6" t="s">
        <v>92</v>
      </c>
      <c r="AE66" s="6">
        <v>2221817500</v>
      </c>
      <c r="AF66" s="6">
        <v>9.9</v>
      </c>
      <c r="AG66" s="26"/>
      <c r="AI66" s="6" t="s">
        <v>93</v>
      </c>
      <c r="AJ66" s="6">
        <v>1634290400</v>
      </c>
      <c r="AK66" s="6">
        <v>6.2</v>
      </c>
      <c r="AL66" s="26"/>
      <c r="AN66" s="6" t="s">
        <v>92</v>
      </c>
      <c r="AO66" s="6">
        <v>1969634900</v>
      </c>
      <c r="AP66" s="6">
        <v>11.9</v>
      </c>
      <c r="AQ66" s="26"/>
      <c r="AS66" s="6" t="s">
        <v>92</v>
      </c>
      <c r="AT66" s="6">
        <v>2246791800</v>
      </c>
      <c r="AU66" s="6">
        <v>11.8</v>
      </c>
      <c r="AV66" s="26"/>
      <c r="AX66" s="6" t="s">
        <v>92</v>
      </c>
      <c r="AY66" s="6">
        <v>1860585300</v>
      </c>
      <c r="AZ66" s="6">
        <v>15.9</v>
      </c>
      <c r="BA66" s="26"/>
      <c r="BC66" s="6" t="s">
        <v>92</v>
      </c>
      <c r="BD66" s="6">
        <v>1995966100</v>
      </c>
      <c r="BE66" s="6">
        <v>6.4</v>
      </c>
      <c r="BF66" s="26"/>
      <c r="BH66" s="6" t="s">
        <v>92</v>
      </c>
      <c r="BI66" s="6">
        <v>1828520200</v>
      </c>
      <c r="BJ66" s="6">
        <v>10.4</v>
      </c>
      <c r="BK66" s="26"/>
      <c r="BM66" s="6" t="s">
        <v>92</v>
      </c>
      <c r="BN66" s="6">
        <v>2005640700</v>
      </c>
      <c r="BO66" s="6">
        <v>8.1</v>
      </c>
      <c r="BP66" s="26"/>
    </row>
    <row r="67" spans="6:68" x14ac:dyDescent="0.25">
      <c r="F67" s="6">
        <f t="shared" si="5"/>
        <v>2046897860</v>
      </c>
      <c r="G67" s="6">
        <f t="shared" si="6"/>
        <v>9.1700000000000017</v>
      </c>
      <c r="T67" s="6" t="s">
        <v>93</v>
      </c>
      <c r="U67" s="6">
        <v>2296019800</v>
      </c>
      <c r="V67" s="6">
        <v>12.3</v>
      </c>
      <c r="W67" s="26"/>
      <c r="Y67" s="6" t="s">
        <v>93</v>
      </c>
      <c r="Z67" s="6">
        <v>2977819400</v>
      </c>
      <c r="AA67" s="6">
        <v>7.5</v>
      </c>
      <c r="AB67" s="26"/>
      <c r="AD67" s="6" t="s">
        <v>93</v>
      </c>
      <c r="AE67" s="6">
        <v>2047097600</v>
      </c>
      <c r="AF67" s="6">
        <v>7.7</v>
      </c>
      <c r="AG67" s="26"/>
      <c r="AI67" s="6" t="s">
        <v>94</v>
      </c>
      <c r="AJ67" s="6">
        <v>1470889400</v>
      </c>
      <c r="AK67" s="6">
        <v>10.199999999999999</v>
      </c>
      <c r="AL67" s="26"/>
      <c r="AN67" s="6" t="s">
        <v>93</v>
      </c>
      <c r="AO67" s="6">
        <v>1991645800</v>
      </c>
      <c r="AP67" s="6">
        <v>11.3</v>
      </c>
      <c r="AQ67" s="26"/>
      <c r="AS67" s="6" t="s">
        <v>93</v>
      </c>
      <c r="AT67" s="6">
        <v>2149852700</v>
      </c>
      <c r="AU67" s="6">
        <v>9</v>
      </c>
      <c r="AV67" s="26"/>
      <c r="AX67" s="6" t="s">
        <v>93</v>
      </c>
      <c r="AY67" s="6">
        <v>1845597600</v>
      </c>
      <c r="AZ67" s="6">
        <v>13.7</v>
      </c>
      <c r="BA67" s="26"/>
      <c r="BC67" s="6" t="s">
        <v>93</v>
      </c>
      <c r="BD67" s="6">
        <v>2105231700</v>
      </c>
      <c r="BE67" s="6">
        <v>4.0999999999999996</v>
      </c>
      <c r="BF67" s="26"/>
      <c r="BH67" s="6" t="s">
        <v>93</v>
      </c>
      <c r="BI67" s="6">
        <v>1984622900</v>
      </c>
      <c r="BJ67" s="6">
        <v>11.6</v>
      </c>
      <c r="BK67" s="26"/>
      <c r="BM67" s="6" t="s">
        <v>93</v>
      </c>
      <c r="BN67" s="6">
        <v>1953189600</v>
      </c>
      <c r="BO67" s="6">
        <v>9.1999999999999993</v>
      </c>
      <c r="BP67" s="26"/>
    </row>
    <row r="68" spans="6:68" x14ac:dyDescent="0.25">
      <c r="F68" s="6">
        <f t="shared" si="5"/>
        <v>2082196650</v>
      </c>
      <c r="G68" s="6">
        <f t="shared" si="6"/>
        <v>9.66</v>
      </c>
      <c r="T68" s="6" t="s">
        <v>94</v>
      </c>
      <c r="U68" s="6">
        <v>1979080800</v>
      </c>
      <c r="V68" s="6">
        <v>2.9</v>
      </c>
      <c r="W68" s="26"/>
      <c r="Y68" s="6" t="s">
        <v>94</v>
      </c>
      <c r="Z68" s="6">
        <v>3075973300</v>
      </c>
      <c r="AA68" s="6">
        <v>7.5</v>
      </c>
      <c r="AB68" s="26"/>
      <c r="AD68" s="6" t="s">
        <v>94</v>
      </c>
      <c r="AE68" s="6">
        <v>1923871200</v>
      </c>
      <c r="AF68" s="6">
        <v>7.7</v>
      </c>
      <c r="AG68" s="26"/>
      <c r="AI68" s="6" t="s">
        <v>95</v>
      </c>
      <c r="AJ68" s="6">
        <v>1428136000</v>
      </c>
      <c r="AK68" s="6">
        <v>7.4</v>
      </c>
      <c r="AL68" s="26"/>
      <c r="AN68" s="6" t="s">
        <v>94</v>
      </c>
      <c r="AO68" s="6">
        <v>1977492700</v>
      </c>
      <c r="AP68" s="6">
        <v>11.3</v>
      </c>
      <c r="AQ68" s="26"/>
      <c r="AS68" s="6" t="s">
        <v>94</v>
      </c>
      <c r="AT68" s="6">
        <v>2234090200</v>
      </c>
      <c r="AU68" s="6">
        <v>9</v>
      </c>
      <c r="AV68" s="26"/>
      <c r="AX68" s="6" t="s">
        <v>94</v>
      </c>
      <c r="AY68" s="6">
        <v>1803611000</v>
      </c>
      <c r="AZ68" s="6">
        <v>13.7</v>
      </c>
      <c r="BA68" s="26"/>
      <c r="BC68" s="6" t="s">
        <v>94</v>
      </c>
      <c r="BD68" s="6">
        <v>2237163900</v>
      </c>
      <c r="BE68" s="6">
        <v>4.0999999999999996</v>
      </c>
      <c r="BF68" s="26"/>
      <c r="BH68" s="6" t="s">
        <v>94</v>
      </c>
      <c r="BI68" s="6">
        <v>1938218700</v>
      </c>
      <c r="BJ68" s="6">
        <v>11.6</v>
      </c>
      <c r="BK68" s="26"/>
      <c r="BM68" s="6" t="s">
        <v>94</v>
      </c>
      <c r="BN68" s="6">
        <v>1935393300</v>
      </c>
      <c r="BO68" s="6">
        <v>9.1999999999999993</v>
      </c>
      <c r="BP68" s="26"/>
    </row>
    <row r="69" spans="6:68" x14ac:dyDescent="0.25">
      <c r="F69" s="6">
        <f t="shared" si="5"/>
        <v>2053303110</v>
      </c>
      <c r="G69" s="6">
        <f t="shared" si="6"/>
        <v>8.4400000000000013</v>
      </c>
      <c r="T69" s="6" t="s">
        <v>95</v>
      </c>
      <c r="U69" s="6">
        <v>1905800600</v>
      </c>
      <c r="V69" s="6">
        <v>7.7</v>
      </c>
      <c r="W69" s="26"/>
      <c r="Y69" s="6" t="s">
        <v>95</v>
      </c>
      <c r="Z69" s="6">
        <v>2357593400</v>
      </c>
      <c r="AA69" s="6">
        <v>10.8</v>
      </c>
      <c r="AB69" s="26"/>
      <c r="AD69" s="6" t="s">
        <v>95</v>
      </c>
      <c r="AE69" s="6">
        <v>2052855800</v>
      </c>
      <c r="AF69" s="6">
        <v>12</v>
      </c>
      <c r="AG69" s="26"/>
      <c r="AI69" s="6" t="s">
        <v>96</v>
      </c>
      <c r="AJ69" s="6">
        <v>1432352800</v>
      </c>
      <c r="AK69" s="6">
        <v>6.4</v>
      </c>
      <c r="AL69" s="26"/>
      <c r="AN69" s="6" t="s">
        <v>95</v>
      </c>
      <c r="AO69" s="6">
        <v>1986954200</v>
      </c>
      <c r="AP69" s="6">
        <v>7.6</v>
      </c>
      <c r="AQ69" s="26"/>
      <c r="AS69" s="6" t="s">
        <v>95</v>
      </c>
      <c r="AT69" s="6">
        <v>3608403000</v>
      </c>
      <c r="AU69" s="6">
        <v>7.7</v>
      </c>
      <c r="AV69" s="26"/>
      <c r="AX69" s="6" t="s">
        <v>95</v>
      </c>
      <c r="AY69" s="6">
        <v>1819052400</v>
      </c>
      <c r="AZ69" s="6">
        <v>8.5</v>
      </c>
      <c r="BA69" s="26"/>
      <c r="BC69" s="6" t="s">
        <v>95</v>
      </c>
      <c r="BD69" s="6">
        <v>2221586900</v>
      </c>
      <c r="BE69" s="6">
        <v>10.6</v>
      </c>
      <c r="BF69" s="26"/>
      <c r="BH69" s="6" t="s">
        <v>95</v>
      </c>
      <c r="BI69" s="6">
        <v>1907414600</v>
      </c>
      <c r="BJ69" s="6">
        <v>11.2</v>
      </c>
      <c r="BK69" s="26"/>
      <c r="BM69" s="6" t="s">
        <v>95</v>
      </c>
      <c r="BN69" s="6">
        <v>1973915900</v>
      </c>
      <c r="BO69" s="6">
        <v>12.7</v>
      </c>
      <c r="BP69" s="26"/>
    </row>
    <row r="70" spans="6:68" x14ac:dyDescent="0.25">
      <c r="F70" s="6">
        <f t="shared" si="5"/>
        <v>2126592960</v>
      </c>
      <c r="G70" s="6">
        <f t="shared" si="6"/>
        <v>9.52</v>
      </c>
      <c r="T70" s="6" t="s">
        <v>96</v>
      </c>
      <c r="U70" s="6">
        <v>2130237400</v>
      </c>
      <c r="V70" s="6">
        <v>14</v>
      </c>
      <c r="W70" s="26"/>
      <c r="Y70" s="6" t="s">
        <v>96</v>
      </c>
      <c r="Z70" s="6">
        <v>2496996100</v>
      </c>
      <c r="AA70" s="6">
        <v>10.8</v>
      </c>
      <c r="AB70" s="26"/>
      <c r="AD70" s="6" t="s">
        <v>96</v>
      </c>
      <c r="AE70" s="6">
        <v>2192204300</v>
      </c>
      <c r="AF70" s="6">
        <v>12</v>
      </c>
      <c r="AG70" s="26"/>
      <c r="AI70" s="6" t="s">
        <v>97</v>
      </c>
      <c r="AJ70" s="6">
        <v>1431400900</v>
      </c>
      <c r="AK70" s="6">
        <v>6.8</v>
      </c>
      <c r="AL70" s="26"/>
      <c r="AN70" s="6" t="s">
        <v>96</v>
      </c>
      <c r="AO70" s="6">
        <v>1983858400</v>
      </c>
      <c r="AP70" s="6">
        <v>7.6</v>
      </c>
      <c r="AQ70" s="26"/>
      <c r="AS70" s="6" t="s">
        <v>96</v>
      </c>
      <c r="AT70" s="6">
        <v>3549048400</v>
      </c>
      <c r="AU70" s="6">
        <v>3.6</v>
      </c>
      <c r="AV70" s="26"/>
      <c r="AX70" s="6" t="s">
        <v>96</v>
      </c>
      <c r="AY70" s="6">
        <v>1783154500</v>
      </c>
      <c r="AZ70" s="6">
        <v>8.5</v>
      </c>
      <c r="BA70" s="26"/>
      <c r="BC70" s="6" t="s">
        <v>96</v>
      </c>
      <c r="BD70" s="6">
        <v>1957106400</v>
      </c>
      <c r="BE70" s="6">
        <v>10.6</v>
      </c>
      <c r="BF70" s="26"/>
      <c r="BH70" s="6" t="s">
        <v>96</v>
      </c>
      <c r="BI70" s="6">
        <v>1923605900</v>
      </c>
      <c r="BJ70" s="6">
        <v>11.2</v>
      </c>
      <c r="BK70" s="26"/>
      <c r="BM70" s="6" t="s">
        <v>96</v>
      </c>
      <c r="BN70" s="6">
        <v>1944338900</v>
      </c>
      <c r="BO70" s="6">
        <v>12.7</v>
      </c>
      <c r="BP70" s="26"/>
    </row>
    <row r="71" spans="6:68" x14ac:dyDescent="0.25">
      <c r="F71" s="6">
        <f t="shared" si="5"/>
        <v>2139195120</v>
      </c>
      <c r="G71" s="6">
        <f t="shared" si="6"/>
        <v>9.7799999999999994</v>
      </c>
      <c r="T71" s="6" t="s">
        <v>97</v>
      </c>
      <c r="U71" s="6">
        <v>2176458400</v>
      </c>
      <c r="V71" s="6">
        <v>8.6999999999999993</v>
      </c>
      <c r="W71" s="26"/>
      <c r="Y71" s="6" t="s">
        <v>97</v>
      </c>
      <c r="Z71" s="6">
        <v>2548408700</v>
      </c>
      <c r="AA71" s="6">
        <v>6.5</v>
      </c>
      <c r="AB71" s="26"/>
      <c r="AD71" s="6" t="s">
        <v>97</v>
      </c>
      <c r="AE71" s="6">
        <v>2223745100</v>
      </c>
      <c r="AF71" s="6">
        <v>8.4</v>
      </c>
      <c r="AG71" s="26"/>
      <c r="AI71" s="6" t="s">
        <v>98</v>
      </c>
      <c r="AJ71" s="6">
        <v>1611979900</v>
      </c>
      <c r="AK71" s="6">
        <v>8.1</v>
      </c>
      <c r="AL71" s="26"/>
      <c r="AN71" s="6" t="s">
        <v>97</v>
      </c>
      <c r="AO71" s="6">
        <v>2034767700</v>
      </c>
      <c r="AP71" s="6">
        <v>9.1999999999999993</v>
      </c>
      <c r="AQ71" s="26"/>
      <c r="AS71" s="6" t="s">
        <v>97</v>
      </c>
      <c r="AT71" s="6">
        <v>4561698500</v>
      </c>
      <c r="AU71" s="6">
        <v>7.3</v>
      </c>
      <c r="AV71" s="26"/>
      <c r="AX71" s="6" t="s">
        <v>97</v>
      </c>
      <c r="AY71" s="6">
        <v>1996158400</v>
      </c>
      <c r="AZ71" s="6">
        <v>8.9</v>
      </c>
      <c r="BA71" s="26"/>
      <c r="BC71" s="6" t="s">
        <v>97</v>
      </c>
      <c r="BD71" s="6">
        <v>2014160200</v>
      </c>
      <c r="BE71" s="6">
        <v>7.8</v>
      </c>
      <c r="BF71" s="26"/>
      <c r="BH71" s="6" t="s">
        <v>97</v>
      </c>
      <c r="BI71" s="6">
        <v>1928044100</v>
      </c>
      <c r="BJ71" s="6">
        <v>8.6999999999999993</v>
      </c>
      <c r="BK71" s="26"/>
      <c r="BM71" s="6" t="s">
        <v>97</v>
      </c>
      <c r="BN71" s="6">
        <v>1997450500</v>
      </c>
      <c r="BO71" s="6">
        <v>10.199999999999999</v>
      </c>
      <c r="BP71" s="26"/>
    </row>
    <row r="72" spans="6:68" x14ac:dyDescent="0.25">
      <c r="F72" s="6">
        <f t="shared" ref="F72:F87" si="7">AVERAGE(U71,Z71,AE71,AJ71,AO71,AT71,AY71,BD71,BI71,BN71)</f>
        <v>2309287150</v>
      </c>
      <c r="G72" s="6">
        <f t="shared" ref="G72:G87" si="8">AVERAGE(V71,AA71,AF71,AK71,AP71,AU71,AZ71,BE71,BJ71,BO71)</f>
        <v>8.3800000000000008</v>
      </c>
      <c r="T72" s="6" t="s">
        <v>98</v>
      </c>
      <c r="U72" s="6">
        <v>2117870800</v>
      </c>
      <c r="V72" s="6">
        <v>3.7</v>
      </c>
      <c r="W72" s="26"/>
      <c r="Y72" s="6" t="s">
        <v>98</v>
      </c>
      <c r="Z72" s="6">
        <v>2213158000</v>
      </c>
      <c r="AA72" s="6">
        <v>6.5</v>
      </c>
      <c r="AB72" s="26"/>
      <c r="AD72" s="6" t="s">
        <v>98</v>
      </c>
      <c r="AE72" s="6">
        <v>2195988100</v>
      </c>
      <c r="AF72" s="6">
        <v>8.4</v>
      </c>
      <c r="AG72" s="26"/>
      <c r="AI72" s="6" t="s">
        <v>99</v>
      </c>
      <c r="AJ72" s="6">
        <v>1421581700</v>
      </c>
      <c r="AK72" s="6">
        <v>5.9</v>
      </c>
      <c r="AL72" s="26"/>
      <c r="AN72" s="6" t="s">
        <v>98</v>
      </c>
      <c r="AO72" s="6">
        <v>2021030000</v>
      </c>
      <c r="AP72" s="6">
        <v>9.1999999999999993</v>
      </c>
      <c r="AQ72" s="26"/>
      <c r="AS72" s="6" t="s">
        <v>98</v>
      </c>
      <c r="AT72" s="6">
        <v>4645229700</v>
      </c>
      <c r="AU72" s="6">
        <v>5</v>
      </c>
      <c r="AV72" s="26"/>
      <c r="AX72" s="6" t="s">
        <v>98</v>
      </c>
      <c r="AY72" s="6">
        <v>1908014300</v>
      </c>
      <c r="AZ72" s="6">
        <v>8.9</v>
      </c>
      <c r="BA72" s="26"/>
      <c r="BC72" s="6" t="s">
        <v>98</v>
      </c>
      <c r="BD72" s="6">
        <v>1951839200</v>
      </c>
      <c r="BE72" s="6">
        <v>7.8</v>
      </c>
      <c r="BF72" s="26"/>
      <c r="BH72" s="6" t="s">
        <v>98</v>
      </c>
      <c r="BI72" s="6">
        <v>1966414700</v>
      </c>
      <c r="BJ72" s="6">
        <v>8.6999999999999993</v>
      </c>
      <c r="BK72" s="26"/>
      <c r="BM72" s="6" t="s">
        <v>98</v>
      </c>
      <c r="BN72" s="6">
        <v>1965907600</v>
      </c>
      <c r="BO72" s="6">
        <v>10.199999999999999</v>
      </c>
      <c r="BP72" s="26"/>
    </row>
    <row r="73" spans="6:68" x14ac:dyDescent="0.25">
      <c r="F73" s="6">
        <f t="shared" si="7"/>
        <v>2240703410</v>
      </c>
      <c r="G73" s="6">
        <f t="shared" si="8"/>
        <v>7.43</v>
      </c>
      <c r="T73" s="6" t="s">
        <v>99</v>
      </c>
      <c r="U73" s="6">
        <v>2114780300</v>
      </c>
      <c r="V73" s="6">
        <v>8.3000000000000007</v>
      </c>
      <c r="W73" s="26"/>
      <c r="Y73" s="6" t="s">
        <v>99</v>
      </c>
      <c r="Z73" s="6">
        <v>2004729200</v>
      </c>
      <c r="AA73" s="6">
        <v>12.8</v>
      </c>
      <c r="AB73" s="26"/>
      <c r="AD73" s="6" t="s">
        <v>99</v>
      </c>
      <c r="AE73" s="6">
        <v>2123796800</v>
      </c>
      <c r="AF73" s="6">
        <v>7.6</v>
      </c>
      <c r="AG73" s="26"/>
      <c r="AI73" s="6" t="s">
        <v>100</v>
      </c>
      <c r="AJ73" s="6">
        <v>1443479700</v>
      </c>
      <c r="AK73" s="6">
        <v>9.1999999999999993</v>
      </c>
      <c r="AL73" s="26"/>
      <c r="AN73" s="6" t="s">
        <v>99</v>
      </c>
      <c r="AO73" s="6">
        <v>1949809100</v>
      </c>
      <c r="AP73" s="6">
        <v>8.3000000000000007</v>
      </c>
      <c r="AQ73" s="26"/>
      <c r="AS73" s="6" t="s">
        <v>100</v>
      </c>
      <c r="AT73" s="6">
        <v>6059198300</v>
      </c>
      <c r="AU73" s="6">
        <v>0</v>
      </c>
      <c r="AV73" s="26"/>
      <c r="AX73" s="6" t="s">
        <v>99</v>
      </c>
      <c r="AY73" s="6">
        <v>1723861300</v>
      </c>
      <c r="AZ73" s="6">
        <v>9.3000000000000007</v>
      </c>
      <c r="BA73" s="26"/>
      <c r="BC73" s="6" t="s">
        <v>99</v>
      </c>
      <c r="BD73" s="6">
        <v>1976803800</v>
      </c>
      <c r="BE73" s="6">
        <v>6.7</v>
      </c>
      <c r="BF73" s="26"/>
      <c r="BH73" s="6" t="s">
        <v>99</v>
      </c>
      <c r="BI73" s="6">
        <v>1771529900</v>
      </c>
      <c r="BJ73" s="6">
        <v>10.6</v>
      </c>
      <c r="BK73" s="26"/>
      <c r="BM73" s="6" t="s">
        <v>99</v>
      </c>
      <c r="BN73" s="6">
        <v>1994569000</v>
      </c>
      <c r="BO73" s="6">
        <v>9.9</v>
      </c>
      <c r="BP73" s="26"/>
    </row>
    <row r="74" spans="6:68" x14ac:dyDescent="0.25">
      <c r="F74" s="6">
        <f t="shared" si="7"/>
        <v>2316255740</v>
      </c>
      <c r="G74" s="6">
        <f t="shared" si="8"/>
        <v>8.27</v>
      </c>
      <c r="T74" s="6" t="s">
        <v>100</v>
      </c>
      <c r="U74" s="6">
        <v>2133077200</v>
      </c>
      <c r="V74" s="6">
        <v>8.6</v>
      </c>
      <c r="W74" s="26"/>
      <c r="Y74" s="6" t="s">
        <v>100</v>
      </c>
      <c r="Z74" s="6">
        <v>2193958500</v>
      </c>
      <c r="AA74" s="6">
        <v>12.8</v>
      </c>
      <c r="AB74" s="26"/>
      <c r="AD74" s="6" t="s">
        <v>100</v>
      </c>
      <c r="AE74" s="6">
        <v>2020361900</v>
      </c>
      <c r="AF74" s="6">
        <v>7.6</v>
      </c>
      <c r="AG74" s="26"/>
      <c r="AI74" s="6" t="s">
        <v>101</v>
      </c>
      <c r="AJ74" s="6">
        <v>1610409200</v>
      </c>
      <c r="AK74" s="6">
        <v>9.3000000000000007</v>
      </c>
      <c r="AL74" s="26"/>
      <c r="AN74" s="6" t="s">
        <v>100</v>
      </c>
      <c r="AO74" s="6">
        <v>1946916700</v>
      </c>
      <c r="AP74" s="6">
        <v>8.3000000000000007</v>
      </c>
      <c r="AQ74" s="26"/>
      <c r="AS74" s="6" t="s">
        <v>99</v>
      </c>
      <c r="AT74" s="6">
        <v>7048290100</v>
      </c>
      <c r="AU74" s="6">
        <v>0</v>
      </c>
      <c r="AV74" s="26"/>
      <c r="AX74" s="6" t="s">
        <v>100</v>
      </c>
      <c r="AY74" s="6">
        <v>1787066900</v>
      </c>
      <c r="AZ74" s="6">
        <v>9.3000000000000007</v>
      </c>
      <c r="BA74" s="26"/>
      <c r="BC74" s="6" t="s">
        <v>100</v>
      </c>
      <c r="BD74" s="6">
        <v>1957583300</v>
      </c>
      <c r="BE74" s="6">
        <v>6.7</v>
      </c>
      <c r="BF74" s="26"/>
      <c r="BH74" s="6" t="s">
        <v>100</v>
      </c>
      <c r="BI74" s="6">
        <v>1849680000</v>
      </c>
      <c r="BJ74" s="6">
        <v>10.6</v>
      </c>
      <c r="BK74" s="26"/>
      <c r="BM74" s="6" t="s">
        <v>100</v>
      </c>
      <c r="BN74" s="6">
        <v>2069780600</v>
      </c>
      <c r="BO74" s="6">
        <v>9.9</v>
      </c>
      <c r="BP74" s="26"/>
    </row>
    <row r="75" spans="6:68" x14ac:dyDescent="0.25">
      <c r="F75" s="6">
        <f t="shared" si="7"/>
        <v>2461712440</v>
      </c>
      <c r="G75" s="6">
        <f t="shared" si="8"/>
        <v>8.3099999999999987</v>
      </c>
      <c r="T75" s="6" t="s">
        <v>101</v>
      </c>
      <c r="U75" s="6">
        <v>2403713100</v>
      </c>
      <c r="V75" s="6">
        <v>11.4</v>
      </c>
      <c r="W75" s="26"/>
      <c r="Y75" s="6" t="s">
        <v>101</v>
      </c>
      <c r="Z75" s="6">
        <v>1991724400</v>
      </c>
      <c r="AA75" s="6">
        <v>7.4</v>
      </c>
      <c r="AB75" s="26"/>
      <c r="AD75" s="6" t="s">
        <v>101</v>
      </c>
      <c r="AE75" s="6">
        <v>1912909800</v>
      </c>
      <c r="AF75" s="6">
        <v>9.5</v>
      </c>
      <c r="AG75" s="26"/>
      <c r="AI75" s="6" t="s">
        <v>102</v>
      </c>
      <c r="AJ75" s="6">
        <v>1433394800</v>
      </c>
      <c r="AK75" s="6">
        <v>9.1</v>
      </c>
      <c r="AL75" s="26"/>
      <c r="AN75" s="6" t="s">
        <v>101</v>
      </c>
      <c r="AO75" s="6">
        <v>1795156800</v>
      </c>
      <c r="AP75" s="6">
        <v>11</v>
      </c>
      <c r="AQ75" s="26"/>
      <c r="AS75" s="6" t="s">
        <v>101</v>
      </c>
      <c r="AT75" s="6">
        <v>2968907100</v>
      </c>
      <c r="AU75" s="6">
        <v>4.7</v>
      </c>
      <c r="AV75" s="26"/>
      <c r="AX75" s="6" t="s">
        <v>101</v>
      </c>
      <c r="AY75" s="6">
        <v>2120615600</v>
      </c>
      <c r="AZ75" s="6">
        <v>10.6</v>
      </c>
      <c r="BA75" s="26"/>
      <c r="BC75" s="6" t="s">
        <v>101</v>
      </c>
      <c r="BD75" s="6">
        <v>1923447100</v>
      </c>
      <c r="BE75" s="6">
        <v>8.1999999999999993</v>
      </c>
      <c r="BF75" s="26"/>
      <c r="BH75" s="6" t="s">
        <v>101</v>
      </c>
      <c r="BI75" s="6">
        <v>1911742500</v>
      </c>
      <c r="BJ75" s="6">
        <v>9.5</v>
      </c>
      <c r="BK75" s="26"/>
      <c r="BM75" s="6" t="s">
        <v>101</v>
      </c>
      <c r="BN75" s="6">
        <v>1820907400</v>
      </c>
      <c r="BO75" s="6">
        <v>8</v>
      </c>
      <c r="BP75" s="26"/>
    </row>
    <row r="76" spans="6:68" x14ac:dyDescent="0.25">
      <c r="F76" s="6">
        <f t="shared" si="7"/>
        <v>2028251860</v>
      </c>
      <c r="G76" s="6">
        <f t="shared" si="8"/>
        <v>8.9400000000000013</v>
      </c>
      <c r="T76" s="6" t="s">
        <v>102</v>
      </c>
      <c r="U76" s="6">
        <v>2688694500</v>
      </c>
      <c r="V76" s="6">
        <v>5.4</v>
      </c>
      <c r="W76" s="26"/>
      <c r="Y76" s="6" t="s">
        <v>102</v>
      </c>
      <c r="Z76" s="6">
        <v>1952016900</v>
      </c>
      <c r="AA76" s="6">
        <v>7.4</v>
      </c>
      <c r="AB76" s="26"/>
      <c r="AD76" s="6" t="s">
        <v>102</v>
      </c>
      <c r="AE76" s="6">
        <v>1910074200</v>
      </c>
      <c r="AF76" s="6">
        <v>9.5</v>
      </c>
      <c r="AG76" s="26"/>
      <c r="AI76" s="6" t="s">
        <v>103</v>
      </c>
      <c r="AJ76" s="6">
        <v>1435176800</v>
      </c>
      <c r="AK76" s="6">
        <v>8.6999999999999993</v>
      </c>
      <c r="AL76" s="26"/>
      <c r="AN76" s="6" t="s">
        <v>102</v>
      </c>
      <c r="AO76" s="6">
        <v>1890107900</v>
      </c>
      <c r="AP76" s="6">
        <v>11</v>
      </c>
      <c r="AQ76" s="26"/>
      <c r="AS76" s="6" t="s">
        <v>102</v>
      </c>
      <c r="AT76" s="6">
        <v>2693019300</v>
      </c>
      <c r="AU76" s="6">
        <v>4.7</v>
      </c>
      <c r="AV76" s="26"/>
      <c r="AX76" s="6" t="s">
        <v>102</v>
      </c>
      <c r="AY76" s="6">
        <v>2175726200</v>
      </c>
      <c r="AZ76" s="6">
        <v>10.6</v>
      </c>
      <c r="BA76" s="26"/>
      <c r="BC76" s="6" t="s">
        <v>102</v>
      </c>
      <c r="BD76" s="6">
        <v>1907700300</v>
      </c>
      <c r="BE76" s="6">
        <v>8.1999999999999993</v>
      </c>
      <c r="BF76" s="26"/>
      <c r="BH76" s="6" t="s">
        <v>102</v>
      </c>
      <c r="BI76" s="6">
        <v>1879127900</v>
      </c>
      <c r="BJ76" s="6">
        <v>9.5</v>
      </c>
      <c r="BK76" s="26"/>
      <c r="BM76" s="6" t="s">
        <v>102</v>
      </c>
      <c r="BN76" s="6">
        <v>1778891200</v>
      </c>
      <c r="BO76" s="6">
        <v>8</v>
      </c>
      <c r="BP76" s="26"/>
    </row>
    <row r="77" spans="6:68" x14ac:dyDescent="0.25">
      <c r="F77" s="6">
        <f t="shared" si="7"/>
        <v>2031053520</v>
      </c>
      <c r="G77" s="6">
        <f t="shared" si="8"/>
        <v>8.3000000000000007</v>
      </c>
      <c r="T77" s="6" t="s">
        <v>103</v>
      </c>
      <c r="U77" s="6">
        <v>2382776800</v>
      </c>
      <c r="V77" s="6">
        <v>4.3</v>
      </c>
      <c r="W77" s="26"/>
      <c r="Y77" s="6" t="s">
        <v>103</v>
      </c>
      <c r="Z77" s="6">
        <v>1830771300</v>
      </c>
      <c r="AA77" s="6">
        <v>12.7</v>
      </c>
      <c r="AB77" s="26"/>
      <c r="AD77" s="6" t="s">
        <v>103</v>
      </c>
      <c r="AE77" s="6">
        <v>1881216200</v>
      </c>
      <c r="AF77" s="6">
        <v>11.6</v>
      </c>
      <c r="AG77" s="26"/>
      <c r="AI77" s="6" t="s">
        <v>104</v>
      </c>
      <c r="AJ77" s="6">
        <v>1443376600</v>
      </c>
      <c r="AK77" s="6">
        <v>5.2</v>
      </c>
      <c r="AL77" s="26"/>
      <c r="AN77" s="6" t="s">
        <v>103</v>
      </c>
      <c r="AO77" s="6">
        <v>1831210800</v>
      </c>
      <c r="AP77" s="6">
        <v>10.199999999999999</v>
      </c>
      <c r="AQ77" s="26"/>
      <c r="AS77" s="6" t="s">
        <v>103</v>
      </c>
      <c r="AT77" s="6">
        <v>2515853900</v>
      </c>
      <c r="AU77" s="6">
        <v>8.9</v>
      </c>
      <c r="AV77" s="26"/>
      <c r="AX77" s="6" t="s">
        <v>103</v>
      </c>
      <c r="AY77" s="6">
        <v>1902117300</v>
      </c>
      <c r="AZ77" s="6">
        <v>8.5</v>
      </c>
      <c r="BA77" s="26"/>
      <c r="BC77" s="6" t="s">
        <v>103</v>
      </c>
      <c r="BD77" s="6">
        <v>1949736500</v>
      </c>
      <c r="BE77" s="6">
        <v>4.8</v>
      </c>
      <c r="BF77" s="26"/>
      <c r="BH77" s="6" t="s">
        <v>103</v>
      </c>
      <c r="BI77" s="6">
        <v>1960208500</v>
      </c>
      <c r="BJ77" s="6">
        <v>9</v>
      </c>
      <c r="BK77" s="26"/>
      <c r="BM77" s="6" t="s">
        <v>103</v>
      </c>
      <c r="BN77" s="6">
        <v>1820596600</v>
      </c>
      <c r="BO77" s="6">
        <v>7.9</v>
      </c>
      <c r="BP77" s="26"/>
    </row>
    <row r="78" spans="6:68" x14ac:dyDescent="0.25">
      <c r="F78" s="6">
        <f t="shared" si="7"/>
        <v>1951786450</v>
      </c>
      <c r="G78" s="6">
        <f t="shared" si="8"/>
        <v>8.31</v>
      </c>
      <c r="T78" s="6" t="s">
        <v>104</v>
      </c>
      <c r="U78" s="6">
        <v>2089375800</v>
      </c>
      <c r="V78" s="6">
        <v>9.5</v>
      </c>
      <c r="W78" s="26"/>
      <c r="Y78" s="6" t="s">
        <v>104</v>
      </c>
      <c r="Z78" s="6">
        <v>1884127500</v>
      </c>
      <c r="AA78" s="6">
        <v>12.7</v>
      </c>
      <c r="AB78" s="26"/>
      <c r="AD78" s="6" t="s">
        <v>104</v>
      </c>
      <c r="AE78" s="6">
        <v>1882428500</v>
      </c>
      <c r="AF78" s="6">
        <v>11.6</v>
      </c>
      <c r="AG78" s="26"/>
      <c r="AI78" s="6" t="s">
        <v>105</v>
      </c>
      <c r="AJ78" s="6">
        <v>1438004700</v>
      </c>
      <c r="AK78" s="6">
        <v>7.4</v>
      </c>
      <c r="AL78" s="26"/>
      <c r="AN78" s="6" t="s">
        <v>104</v>
      </c>
      <c r="AO78" s="6">
        <v>1794701000</v>
      </c>
      <c r="AP78" s="6">
        <v>10.199999999999999</v>
      </c>
      <c r="AQ78" s="26"/>
      <c r="AS78" s="6" t="s">
        <v>104</v>
      </c>
      <c r="AT78" s="6">
        <v>2479430400</v>
      </c>
      <c r="AU78" s="6">
        <v>8.9</v>
      </c>
      <c r="AV78" s="26"/>
      <c r="AX78" s="6" t="s">
        <v>104</v>
      </c>
      <c r="AY78" s="6">
        <v>1808625500</v>
      </c>
      <c r="AZ78" s="6">
        <v>8.5</v>
      </c>
      <c r="BA78" s="26"/>
      <c r="BC78" s="6" t="s">
        <v>104</v>
      </c>
      <c r="BD78" s="6">
        <v>1921924500</v>
      </c>
      <c r="BE78" s="6">
        <v>4.8</v>
      </c>
      <c r="BF78" s="26"/>
      <c r="BH78" s="6" t="s">
        <v>104</v>
      </c>
      <c r="BI78" s="6">
        <v>1926319000</v>
      </c>
      <c r="BJ78" s="6">
        <v>9</v>
      </c>
      <c r="BK78" s="26"/>
      <c r="BM78" s="6" t="s">
        <v>104</v>
      </c>
      <c r="BN78" s="6">
        <v>1784809200</v>
      </c>
      <c r="BO78" s="6">
        <v>7.9</v>
      </c>
      <c r="BP78" s="26"/>
    </row>
    <row r="79" spans="6:68" x14ac:dyDescent="0.25">
      <c r="F79" s="6">
        <f t="shared" si="7"/>
        <v>1900974610</v>
      </c>
      <c r="G79" s="6">
        <f t="shared" si="8"/>
        <v>9.0499999999999989</v>
      </c>
      <c r="T79" s="6" t="s">
        <v>105</v>
      </c>
      <c r="U79" s="6">
        <v>2399698300</v>
      </c>
      <c r="V79" s="6">
        <v>10.199999999999999</v>
      </c>
      <c r="W79" s="26"/>
      <c r="Y79" s="6" t="s">
        <v>105</v>
      </c>
      <c r="Z79" s="6">
        <v>2271361400</v>
      </c>
      <c r="AA79" s="6">
        <v>7.5</v>
      </c>
      <c r="AB79" s="26"/>
      <c r="AD79" s="6" t="s">
        <v>105</v>
      </c>
      <c r="AE79" s="6">
        <v>1880742900</v>
      </c>
      <c r="AF79" s="6">
        <v>9.3000000000000007</v>
      </c>
      <c r="AG79" s="26"/>
      <c r="AI79" s="6" t="s">
        <v>106</v>
      </c>
      <c r="AJ79" s="6">
        <v>1587781300</v>
      </c>
      <c r="AK79" s="6">
        <v>6.7</v>
      </c>
      <c r="AL79" s="26"/>
      <c r="AN79" s="6" t="s">
        <v>105</v>
      </c>
      <c r="AO79" s="6">
        <v>1850818200</v>
      </c>
      <c r="AP79" s="6">
        <v>8.9</v>
      </c>
      <c r="AQ79" s="26"/>
      <c r="AS79" s="6" t="s">
        <v>105</v>
      </c>
      <c r="AT79" s="6">
        <v>2646663000</v>
      </c>
      <c r="AU79" s="6">
        <v>6.1</v>
      </c>
      <c r="AV79" s="26"/>
      <c r="AX79" s="6" t="s">
        <v>105</v>
      </c>
      <c r="AY79" s="6">
        <v>1964492900</v>
      </c>
      <c r="AZ79" s="6">
        <v>7.7</v>
      </c>
      <c r="BA79" s="26"/>
      <c r="BC79" s="6" t="s">
        <v>105</v>
      </c>
      <c r="BD79" s="6">
        <v>2021211900</v>
      </c>
      <c r="BE79" s="6">
        <v>9.9</v>
      </c>
      <c r="BF79" s="26"/>
      <c r="BH79" s="6" t="s">
        <v>105</v>
      </c>
      <c r="BI79" s="6">
        <v>1965258500</v>
      </c>
      <c r="BJ79" s="6">
        <v>10.8</v>
      </c>
      <c r="BK79" s="26"/>
      <c r="BM79" s="6" t="s">
        <v>105</v>
      </c>
      <c r="BN79" s="6">
        <v>1803820000</v>
      </c>
      <c r="BO79" s="6">
        <v>8.1999999999999993</v>
      </c>
      <c r="BP79" s="26"/>
    </row>
    <row r="80" spans="6:68" x14ac:dyDescent="0.25">
      <c r="F80" s="6">
        <f t="shared" si="7"/>
        <v>2039184840</v>
      </c>
      <c r="G80" s="6">
        <f t="shared" si="8"/>
        <v>8.5300000000000011</v>
      </c>
      <c r="T80" s="6" t="s">
        <v>106</v>
      </c>
      <c r="U80" s="6">
        <v>2513399900</v>
      </c>
      <c r="V80" s="6">
        <v>8.1</v>
      </c>
      <c r="W80" s="26"/>
      <c r="Y80" s="6" t="s">
        <v>106</v>
      </c>
      <c r="Z80" s="6">
        <v>2101153400</v>
      </c>
      <c r="AA80" s="6">
        <v>7.5</v>
      </c>
      <c r="AB80" s="26"/>
      <c r="AD80" s="6" t="s">
        <v>106</v>
      </c>
      <c r="AE80" s="6">
        <v>1889056700</v>
      </c>
      <c r="AF80" s="6">
        <v>9.3000000000000007</v>
      </c>
      <c r="AG80" s="26"/>
      <c r="AI80" s="6" t="s">
        <v>107</v>
      </c>
      <c r="AJ80" s="6">
        <v>1447106100</v>
      </c>
      <c r="AK80" s="6">
        <v>6</v>
      </c>
      <c r="AL80" s="26"/>
      <c r="AN80" s="6" t="s">
        <v>106</v>
      </c>
      <c r="AO80" s="6">
        <v>1808700500</v>
      </c>
      <c r="AP80" s="6">
        <v>8.9</v>
      </c>
      <c r="AQ80" s="26"/>
      <c r="AS80" s="6" t="s">
        <v>106</v>
      </c>
      <c r="AT80" s="6">
        <v>2510308000</v>
      </c>
      <c r="AU80" s="6">
        <v>6.1</v>
      </c>
      <c r="AV80" s="26"/>
      <c r="AX80" s="6" t="s">
        <v>106</v>
      </c>
      <c r="AY80" s="6">
        <v>1949784200</v>
      </c>
      <c r="AZ80" s="6">
        <v>7.7</v>
      </c>
      <c r="BA80" s="26"/>
      <c r="BC80" s="6" t="s">
        <v>106</v>
      </c>
      <c r="BD80" s="6">
        <v>2045372200</v>
      </c>
      <c r="BE80" s="6">
        <v>9.9</v>
      </c>
      <c r="BF80" s="26"/>
      <c r="BH80" s="6" t="s">
        <v>106</v>
      </c>
      <c r="BI80" s="6">
        <v>1928848000</v>
      </c>
      <c r="BJ80" s="6">
        <v>10.8</v>
      </c>
      <c r="BK80" s="26"/>
      <c r="BM80" s="6" t="s">
        <v>106</v>
      </c>
      <c r="BN80" s="6">
        <v>1764033600</v>
      </c>
      <c r="BO80" s="6">
        <v>8.1999999999999993</v>
      </c>
      <c r="BP80" s="26"/>
    </row>
    <row r="81" spans="6:68" x14ac:dyDescent="0.25">
      <c r="F81" s="6">
        <f t="shared" si="7"/>
        <v>1995776260</v>
      </c>
      <c r="G81" s="6">
        <f t="shared" si="8"/>
        <v>8.25</v>
      </c>
      <c r="T81" s="6" t="s">
        <v>107</v>
      </c>
      <c r="U81" s="6">
        <v>2325055900</v>
      </c>
      <c r="V81" s="6">
        <v>3.8</v>
      </c>
      <c r="W81" s="26"/>
      <c r="Y81" s="6" t="s">
        <v>107</v>
      </c>
      <c r="Z81" s="6">
        <v>2224071800</v>
      </c>
      <c r="AA81" s="6">
        <v>8.5</v>
      </c>
      <c r="AB81" s="26"/>
      <c r="AD81" s="6" t="s">
        <v>107</v>
      </c>
      <c r="AE81" s="6">
        <v>2114860300</v>
      </c>
      <c r="AF81" s="6">
        <v>9.1999999999999993</v>
      </c>
      <c r="AG81" s="26"/>
      <c r="AI81" s="6" t="s">
        <v>108</v>
      </c>
      <c r="AJ81" s="6">
        <v>1470944400</v>
      </c>
      <c r="AK81" s="6">
        <v>12.9</v>
      </c>
      <c r="AL81" s="26"/>
      <c r="AN81" s="6" t="s">
        <v>107</v>
      </c>
      <c r="AO81" s="6">
        <v>1868226700</v>
      </c>
      <c r="AP81" s="6">
        <v>9.1</v>
      </c>
      <c r="AQ81" s="26"/>
      <c r="AS81" s="6" t="s">
        <v>107</v>
      </c>
      <c r="AT81" s="6">
        <v>2065682900</v>
      </c>
      <c r="AU81" s="6">
        <v>10.1</v>
      </c>
      <c r="AV81" s="26"/>
      <c r="AX81" s="6" t="s">
        <v>107</v>
      </c>
      <c r="AY81" s="6">
        <v>1961618900</v>
      </c>
      <c r="AZ81" s="6">
        <v>12.1</v>
      </c>
      <c r="BA81" s="26"/>
      <c r="BC81" s="6" t="s">
        <v>107</v>
      </c>
      <c r="BD81" s="6">
        <v>1923311200</v>
      </c>
      <c r="BE81" s="6">
        <v>8.6</v>
      </c>
      <c r="BF81" s="26"/>
      <c r="BH81" s="6" t="s">
        <v>107</v>
      </c>
      <c r="BI81" s="6">
        <v>2071990900</v>
      </c>
      <c r="BJ81" s="6">
        <v>10.4</v>
      </c>
      <c r="BK81" s="26"/>
      <c r="BM81" s="6" t="s">
        <v>107</v>
      </c>
      <c r="BN81" s="6">
        <v>1840738600</v>
      </c>
      <c r="BO81" s="6">
        <v>7.7</v>
      </c>
      <c r="BP81" s="26"/>
    </row>
    <row r="82" spans="6:68" x14ac:dyDescent="0.25">
      <c r="F82" s="6">
        <f t="shared" si="7"/>
        <v>1986650160</v>
      </c>
      <c r="G82" s="6">
        <f t="shared" si="8"/>
        <v>9.24</v>
      </c>
      <c r="T82" s="6" t="s">
        <v>108</v>
      </c>
      <c r="U82" s="6">
        <v>2426240700</v>
      </c>
      <c r="V82" s="6">
        <v>10</v>
      </c>
      <c r="W82" s="26"/>
      <c r="Y82" s="6" t="s">
        <v>108</v>
      </c>
      <c r="Z82" s="6">
        <v>2184956600</v>
      </c>
      <c r="AA82" s="6">
        <v>8.5</v>
      </c>
      <c r="AB82" s="26"/>
      <c r="AD82" s="6" t="s">
        <v>108</v>
      </c>
      <c r="AE82" s="6">
        <v>2267941500</v>
      </c>
      <c r="AF82" s="6">
        <v>9.1999999999999993</v>
      </c>
      <c r="AG82" s="26"/>
      <c r="AI82" s="6" t="s">
        <v>109</v>
      </c>
      <c r="AJ82" s="6">
        <v>1748854300</v>
      </c>
      <c r="AK82" s="6">
        <v>5.7</v>
      </c>
      <c r="AL82" s="26"/>
      <c r="AN82" s="6" t="s">
        <v>108</v>
      </c>
      <c r="AO82" s="6">
        <v>1829183900</v>
      </c>
      <c r="AP82" s="6">
        <v>9.1</v>
      </c>
      <c r="AQ82" s="26"/>
      <c r="AS82" s="6" t="s">
        <v>108</v>
      </c>
      <c r="AT82" s="6">
        <v>2146796200</v>
      </c>
      <c r="AU82" s="6">
        <v>10.1</v>
      </c>
      <c r="AV82" s="26"/>
      <c r="AX82" s="6" t="s">
        <v>108</v>
      </c>
      <c r="AY82" s="6">
        <v>1880961800</v>
      </c>
      <c r="AZ82" s="6">
        <v>12.1</v>
      </c>
      <c r="BA82" s="26"/>
      <c r="BC82" s="6" t="s">
        <v>108</v>
      </c>
      <c r="BD82" s="6">
        <v>1940600000</v>
      </c>
      <c r="BE82" s="6">
        <v>8.6</v>
      </c>
      <c r="BF82" s="26"/>
      <c r="BH82" s="6" t="s">
        <v>108</v>
      </c>
      <c r="BI82" s="6">
        <v>1990398000</v>
      </c>
      <c r="BJ82" s="6">
        <v>10.4</v>
      </c>
      <c r="BK82" s="26"/>
      <c r="BM82" s="6" t="s">
        <v>108</v>
      </c>
      <c r="BN82" s="6">
        <v>1799914500</v>
      </c>
      <c r="BO82" s="6">
        <v>7.7</v>
      </c>
      <c r="BP82" s="26"/>
    </row>
    <row r="83" spans="6:68" x14ac:dyDescent="0.25">
      <c r="F83" s="6">
        <f t="shared" si="7"/>
        <v>2021584750</v>
      </c>
      <c r="G83" s="6">
        <f t="shared" si="8"/>
        <v>9.14</v>
      </c>
      <c r="T83" s="6" t="s">
        <v>109</v>
      </c>
      <c r="U83" s="6">
        <v>2397744500</v>
      </c>
      <c r="V83" s="6">
        <v>6</v>
      </c>
      <c r="W83" s="26"/>
      <c r="Y83" s="6" t="s">
        <v>109</v>
      </c>
      <c r="Z83" s="6">
        <v>2125293300</v>
      </c>
      <c r="AA83" s="6">
        <v>6.2</v>
      </c>
      <c r="AB83" s="26"/>
      <c r="AD83" s="6" t="s">
        <v>109</v>
      </c>
      <c r="AE83" s="6">
        <v>2187032400</v>
      </c>
      <c r="AF83" s="6">
        <v>10</v>
      </c>
      <c r="AG83" s="26"/>
      <c r="AI83" s="6" t="s">
        <v>110</v>
      </c>
      <c r="AJ83" s="6">
        <v>1433701900</v>
      </c>
      <c r="AK83" s="6">
        <v>10.199999999999999</v>
      </c>
      <c r="AL83" s="26"/>
      <c r="AN83" s="6" t="s">
        <v>109</v>
      </c>
      <c r="AO83" s="6">
        <v>2137847800</v>
      </c>
      <c r="AP83" s="6">
        <v>10.8</v>
      </c>
      <c r="AQ83" s="26"/>
      <c r="AS83" s="6" t="s">
        <v>110</v>
      </c>
      <c r="AT83" s="6">
        <v>2574586400</v>
      </c>
      <c r="AU83" s="6">
        <v>11</v>
      </c>
      <c r="AV83" s="26"/>
      <c r="AX83" s="6" t="s">
        <v>109</v>
      </c>
      <c r="AY83" s="6">
        <v>1779264900</v>
      </c>
      <c r="AZ83" s="6">
        <v>9.8000000000000007</v>
      </c>
      <c r="BA83" s="26"/>
      <c r="BC83" s="6" t="s">
        <v>109</v>
      </c>
      <c r="BD83" s="6">
        <v>1931375800</v>
      </c>
      <c r="BE83" s="6">
        <v>5.3</v>
      </c>
      <c r="BF83" s="26"/>
      <c r="BH83" s="6" t="s">
        <v>109</v>
      </c>
      <c r="BI83" s="6">
        <v>1742511900</v>
      </c>
      <c r="BJ83" s="6">
        <v>12</v>
      </c>
      <c r="BK83" s="26"/>
      <c r="BM83" s="6" t="s">
        <v>109</v>
      </c>
      <c r="BN83" s="6">
        <v>1830282400</v>
      </c>
      <c r="BO83" s="6">
        <v>8.5</v>
      </c>
      <c r="BP83" s="26"/>
    </row>
    <row r="84" spans="6:68" x14ac:dyDescent="0.25">
      <c r="F84" s="6">
        <f t="shared" si="7"/>
        <v>2013964130</v>
      </c>
      <c r="G84" s="6">
        <f t="shared" si="8"/>
        <v>8.98</v>
      </c>
      <c r="T84" s="6" t="s">
        <v>110</v>
      </c>
      <c r="U84" s="6">
        <v>2106760200</v>
      </c>
      <c r="V84" s="6">
        <v>13.3</v>
      </c>
      <c r="W84" s="26"/>
      <c r="Y84" s="6" t="s">
        <v>110</v>
      </c>
      <c r="Z84" s="6">
        <v>2072749000</v>
      </c>
      <c r="AA84" s="6">
        <v>6.2</v>
      </c>
      <c r="AB84" s="26"/>
      <c r="AD84" s="6" t="s">
        <v>110</v>
      </c>
      <c r="AE84" s="6">
        <v>2176467100</v>
      </c>
      <c r="AF84" s="6">
        <v>10</v>
      </c>
      <c r="AG84" s="26"/>
      <c r="AI84" s="6" t="s">
        <v>111</v>
      </c>
      <c r="AJ84" s="6">
        <v>1428436600</v>
      </c>
      <c r="AK84" s="6">
        <v>10.1</v>
      </c>
      <c r="AL84" s="26"/>
      <c r="AN84" s="6" t="s">
        <v>110</v>
      </c>
      <c r="AO84" s="6">
        <v>2048658600</v>
      </c>
      <c r="AP84" s="6">
        <v>10.8</v>
      </c>
      <c r="AQ84" s="26"/>
      <c r="AS84" s="6" t="s">
        <v>109</v>
      </c>
      <c r="AT84" s="6">
        <v>2721268300</v>
      </c>
      <c r="AU84" s="6">
        <v>11</v>
      </c>
      <c r="AV84" s="26"/>
      <c r="AX84" s="6" t="s">
        <v>110</v>
      </c>
      <c r="AY84" s="6">
        <v>1820659800</v>
      </c>
      <c r="AZ84" s="6">
        <v>9.8000000000000007</v>
      </c>
      <c r="BA84" s="26"/>
      <c r="BC84" s="6" t="s">
        <v>110</v>
      </c>
      <c r="BD84" s="6">
        <v>1921560000</v>
      </c>
      <c r="BE84" s="6">
        <v>5.3</v>
      </c>
      <c r="BF84" s="26"/>
      <c r="BH84" s="6" t="s">
        <v>110</v>
      </c>
      <c r="BI84" s="6">
        <v>1789414400</v>
      </c>
      <c r="BJ84" s="6">
        <v>12</v>
      </c>
      <c r="BK84" s="26"/>
      <c r="BM84" s="6" t="s">
        <v>110</v>
      </c>
      <c r="BN84" s="6">
        <v>1830493700</v>
      </c>
      <c r="BO84" s="6">
        <v>8.5</v>
      </c>
      <c r="BP84" s="26"/>
    </row>
    <row r="85" spans="6:68" x14ac:dyDescent="0.25">
      <c r="F85" s="6">
        <f t="shared" si="7"/>
        <v>1991646770</v>
      </c>
      <c r="G85" s="6">
        <f t="shared" si="8"/>
        <v>9.6999999999999993</v>
      </c>
      <c r="T85" s="6" t="s">
        <v>111</v>
      </c>
      <c r="U85" s="6">
        <v>2564059400</v>
      </c>
      <c r="V85" s="6">
        <v>2.6</v>
      </c>
      <c r="W85" s="26"/>
      <c r="Y85" s="6" t="s">
        <v>111</v>
      </c>
      <c r="Z85" s="6">
        <v>1999102500</v>
      </c>
      <c r="AA85" s="6">
        <v>7.6</v>
      </c>
      <c r="AB85" s="26"/>
      <c r="AD85" s="6" t="s">
        <v>111</v>
      </c>
      <c r="AE85" s="6">
        <v>1966463200</v>
      </c>
      <c r="AF85" s="6">
        <v>8.4</v>
      </c>
      <c r="AG85" s="26"/>
      <c r="AI85" s="6" t="s">
        <v>112</v>
      </c>
      <c r="AJ85" s="6">
        <v>1454375900</v>
      </c>
      <c r="AK85" s="6">
        <v>8</v>
      </c>
      <c r="AL85" s="26"/>
      <c r="AN85" s="6" t="s">
        <v>111</v>
      </c>
      <c r="AO85" s="6">
        <v>1788994500</v>
      </c>
      <c r="AP85" s="6">
        <v>9.8000000000000007</v>
      </c>
      <c r="AQ85" s="26"/>
      <c r="AS85" s="6" t="s">
        <v>111</v>
      </c>
      <c r="AT85" s="6">
        <v>2333919500</v>
      </c>
      <c r="AU85" s="6">
        <v>7.4</v>
      </c>
      <c r="AV85" s="26"/>
      <c r="AX85" s="6" t="s">
        <v>111</v>
      </c>
      <c r="AY85" s="6">
        <v>1836137500</v>
      </c>
      <c r="AZ85" s="6">
        <v>7.9</v>
      </c>
      <c r="BA85" s="26"/>
      <c r="BC85" s="6" t="s">
        <v>111</v>
      </c>
      <c r="BD85" s="6">
        <v>2060158400</v>
      </c>
      <c r="BE85" s="6">
        <v>10.9</v>
      </c>
      <c r="BF85" s="26"/>
      <c r="BH85" s="6" t="s">
        <v>111</v>
      </c>
      <c r="BI85" s="6">
        <v>1834873300</v>
      </c>
      <c r="BJ85" s="6">
        <v>10.199999999999999</v>
      </c>
      <c r="BK85" s="26"/>
      <c r="BM85" s="6" t="s">
        <v>111</v>
      </c>
      <c r="BN85" s="6">
        <v>1863405200</v>
      </c>
      <c r="BO85" s="6">
        <v>6.2</v>
      </c>
      <c r="BP85" s="26"/>
    </row>
    <row r="86" spans="6:68" x14ac:dyDescent="0.25">
      <c r="F86" s="6">
        <f t="shared" si="7"/>
        <v>1970148940</v>
      </c>
      <c r="G86" s="6">
        <f t="shared" si="8"/>
        <v>7.9</v>
      </c>
      <c r="T86" s="6" t="s">
        <v>112</v>
      </c>
      <c r="U86" s="6">
        <v>2724916400</v>
      </c>
      <c r="V86" s="6">
        <v>6.6</v>
      </c>
      <c r="W86" s="26"/>
      <c r="Y86" s="6" t="s">
        <v>112</v>
      </c>
      <c r="Z86" s="6">
        <v>1991251400</v>
      </c>
      <c r="AA86" s="6">
        <v>7.6</v>
      </c>
      <c r="AB86" s="26"/>
      <c r="AD86" s="6" t="s">
        <v>112</v>
      </c>
      <c r="AE86" s="6">
        <v>1839827300</v>
      </c>
      <c r="AF86" s="6">
        <v>8.4</v>
      </c>
      <c r="AG86" s="26"/>
      <c r="AI86" s="6" t="s">
        <v>113</v>
      </c>
      <c r="AJ86" s="6">
        <v>1446917100</v>
      </c>
      <c r="AK86" s="6">
        <v>7.1</v>
      </c>
      <c r="AL86" s="26"/>
      <c r="AN86" s="6" t="s">
        <v>112</v>
      </c>
      <c r="AO86" s="6">
        <v>1843286500</v>
      </c>
      <c r="AP86" s="6">
        <v>9.8000000000000007</v>
      </c>
      <c r="AQ86" s="26"/>
      <c r="AS86" s="6" t="s">
        <v>112</v>
      </c>
      <c r="AT86" s="6">
        <v>2485211900</v>
      </c>
      <c r="AU86" s="6">
        <v>7.4</v>
      </c>
      <c r="AV86" s="26"/>
      <c r="AX86" s="6" t="s">
        <v>112</v>
      </c>
      <c r="AY86" s="6">
        <v>1801062300</v>
      </c>
      <c r="AZ86" s="6">
        <v>7.9</v>
      </c>
      <c r="BA86" s="26"/>
      <c r="BC86" s="6" t="s">
        <v>112</v>
      </c>
      <c r="BD86" s="6">
        <v>2067787400</v>
      </c>
      <c r="BE86" s="6">
        <v>10.9</v>
      </c>
      <c r="BF86" s="26"/>
      <c r="BH86" s="6" t="s">
        <v>112</v>
      </c>
      <c r="BI86" s="6">
        <v>1803519800</v>
      </c>
      <c r="BJ86" s="6">
        <v>10.199999999999999</v>
      </c>
      <c r="BK86" s="26"/>
      <c r="BM86" s="6" t="s">
        <v>112</v>
      </c>
      <c r="BN86" s="6">
        <v>2049625500</v>
      </c>
      <c r="BO86" s="6">
        <v>6.2</v>
      </c>
      <c r="BP86" s="26"/>
    </row>
    <row r="87" spans="6:68" x14ac:dyDescent="0.25">
      <c r="F87" s="6">
        <f t="shared" si="7"/>
        <v>2005340560</v>
      </c>
      <c r="G87" s="6">
        <f t="shared" si="8"/>
        <v>8.2100000000000009</v>
      </c>
      <c r="T87" s="6" t="s">
        <v>113</v>
      </c>
      <c r="U87" s="6">
        <v>2756847900</v>
      </c>
      <c r="V87" s="6">
        <v>7.8</v>
      </c>
      <c r="Y87" s="6" t="s">
        <v>113</v>
      </c>
      <c r="Z87" s="6">
        <v>2115642700</v>
      </c>
      <c r="AA87" s="6">
        <v>6.1</v>
      </c>
      <c r="AD87" s="6" t="s">
        <v>113</v>
      </c>
      <c r="AE87" s="6">
        <v>2058520300</v>
      </c>
      <c r="AF87" s="6">
        <v>12.1</v>
      </c>
      <c r="AI87" s="6" t="s">
        <v>114</v>
      </c>
      <c r="AJ87" s="6">
        <v>1472280800</v>
      </c>
      <c r="AK87" s="6">
        <v>6.2</v>
      </c>
      <c r="AN87" s="6" t="s">
        <v>113</v>
      </c>
      <c r="AO87" s="6">
        <v>2122987400</v>
      </c>
      <c r="AP87" s="6">
        <v>10.3</v>
      </c>
      <c r="AS87" s="6" t="s">
        <v>113</v>
      </c>
      <c r="AT87" s="6">
        <v>2196723500</v>
      </c>
      <c r="AU87" s="6">
        <v>8</v>
      </c>
      <c r="AX87" s="6" t="s">
        <v>113</v>
      </c>
      <c r="AY87" s="6">
        <v>1849032800</v>
      </c>
      <c r="AZ87" s="6">
        <v>8.4</v>
      </c>
      <c r="BC87" s="6" t="s">
        <v>113</v>
      </c>
      <c r="BD87" s="6">
        <v>1774909500</v>
      </c>
      <c r="BE87" s="6">
        <v>11.1</v>
      </c>
      <c r="BH87" s="6" t="s">
        <v>113</v>
      </c>
      <c r="BI87" s="6">
        <v>1849728200</v>
      </c>
      <c r="BJ87" s="6">
        <v>10</v>
      </c>
      <c r="BM87" s="6" t="s">
        <v>113</v>
      </c>
      <c r="BN87" s="6">
        <v>1811691700</v>
      </c>
      <c r="BO87" s="6">
        <v>8.8000000000000007</v>
      </c>
    </row>
    <row r="88" spans="6:68" x14ac:dyDescent="0.25">
      <c r="F88" s="6">
        <f t="shared" ref="F88:F151" si="9">AVERAGE(U87,Z87,AE87,AJ87,AO87,AT87,AY87,BD87,BI87,BN87)</f>
        <v>2000836480</v>
      </c>
      <c r="G88" s="6">
        <f t="shared" ref="G88:G151" si="10">AVERAGE(V87,AA87,AF87,AK87,AP87,AU87,AZ87,BE87,BJ87,BO87)</f>
        <v>8.879999999999999</v>
      </c>
      <c r="T88" s="6" t="s">
        <v>114</v>
      </c>
      <c r="U88" s="6">
        <v>3476055700</v>
      </c>
      <c r="V88" s="6">
        <v>7.7</v>
      </c>
      <c r="Y88" s="6" t="s">
        <v>114</v>
      </c>
      <c r="Z88" s="6">
        <v>2103642300</v>
      </c>
      <c r="AA88" s="6">
        <v>6.1</v>
      </c>
      <c r="AD88" s="6" t="s">
        <v>114</v>
      </c>
      <c r="AE88" s="6">
        <v>2182870000</v>
      </c>
      <c r="AF88" s="6">
        <v>12.1</v>
      </c>
      <c r="AI88" s="6" t="s">
        <v>115</v>
      </c>
      <c r="AJ88" s="6">
        <v>1620083600</v>
      </c>
      <c r="AK88" s="6">
        <v>5.9</v>
      </c>
      <c r="AN88" s="6" t="s">
        <v>114</v>
      </c>
      <c r="AO88" s="6">
        <v>2049303400</v>
      </c>
      <c r="AP88" s="6">
        <v>10.3</v>
      </c>
      <c r="AS88" s="6" t="s">
        <v>114</v>
      </c>
      <c r="AT88" s="6">
        <v>2036086300</v>
      </c>
      <c r="AU88" s="6">
        <v>8</v>
      </c>
      <c r="AX88" s="6" t="s">
        <v>114</v>
      </c>
      <c r="AY88" s="6">
        <v>1813182900</v>
      </c>
      <c r="AZ88" s="6">
        <v>8.4</v>
      </c>
      <c r="BC88" s="6" t="s">
        <v>114</v>
      </c>
      <c r="BD88" s="6">
        <v>1852784300</v>
      </c>
      <c r="BE88" s="6">
        <v>11.1</v>
      </c>
      <c r="BH88" s="6" t="s">
        <v>114</v>
      </c>
      <c r="BI88" s="6">
        <v>1798779500</v>
      </c>
      <c r="BJ88" s="6">
        <v>10</v>
      </c>
      <c r="BM88" s="6" t="s">
        <v>114</v>
      </c>
      <c r="BN88" s="6">
        <v>1775045400</v>
      </c>
      <c r="BO88" s="6">
        <v>8.8000000000000007</v>
      </c>
    </row>
    <row r="89" spans="6:68" x14ac:dyDescent="0.25">
      <c r="F89" s="6">
        <f t="shared" si="9"/>
        <v>2070783340</v>
      </c>
      <c r="G89" s="6">
        <f t="shared" si="10"/>
        <v>8.84</v>
      </c>
      <c r="T89" s="6" t="s">
        <v>115</v>
      </c>
      <c r="U89" s="6">
        <v>3618949000</v>
      </c>
      <c r="V89" s="6">
        <v>2.6</v>
      </c>
      <c r="Y89" s="6" t="s">
        <v>115</v>
      </c>
      <c r="Z89" s="6">
        <v>3808190100</v>
      </c>
      <c r="AA89" s="6">
        <v>7</v>
      </c>
      <c r="AD89" s="6" t="s">
        <v>115</v>
      </c>
      <c r="AE89" s="6">
        <v>2189491000</v>
      </c>
      <c r="AF89" s="6">
        <v>8.1999999999999993</v>
      </c>
      <c r="AI89" s="6" t="s">
        <v>116</v>
      </c>
      <c r="AJ89" s="6">
        <v>1658804000</v>
      </c>
      <c r="AK89" s="6">
        <v>7.1</v>
      </c>
      <c r="AN89" s="6" t="s">
        <v>115</v>
      </c>
      <c r="AO89" s="6">
        <v>1974125700</v>
      </c>
      <c r="AP89" s="6">
        <v>10</v>
      </c>
      <c r="AS89" s="6" t="s">
        <v>115</v>
      </c>
      <c r="AT89" s="6">
        <v>1881984900</v>
      </c>
      <c r="AU89" s="6">
        <v>7.6</v>
      </c>
      <c r="AX89" s="6" t="s">
        <v>115</v>
      </c>
      <c r="AY89" s="6">
        <v>1908158100</v>
      </c>
      <c r="AZ89" s="6">
        <v>10.199999999999999</v>
      </c>
      <c r="BC89" s="6" t="s">
        <v>115</v>
      </c>
      <c r="BD89" s="6">
        <v>2057563900</v>
      </c>
      <c r="BE89" s="6">
        <v>9.4</v>
      </c>
      <c r="BH89" s="6" t="s">
        <v>115</v>
      </c>
      <c r="BI89" s="6">
        <v>2139867600</v>
      </c>
      <c r="BJ89" s="6">
        <v>12.1</v>
      </c>
      <c r="BM89" s="6" t="s">
        <v>115</v>
      </c>
      <c r="BN89" s="6">
        <v>2010982400</v>
      </c>
      <c r="BO89" s="6">
        <v>7.1</v>
      </c>
    </row>
    <row r="90" spans="6:68" x14ac:dyDescent="0.25">
      <c r="F90" s="6">
        <f t="shared" si="9"/>
        <v>2324811670</v>
      </c>
      <c r="G90" s="6">
        <f t="shared" si="10"/>
        <v>8.129999999999999</v>
      </c>
      <c r="T90" s="6" t="s">
        <v>116</v>
      </c>
      <c r="U90" s="6">
        <v>3009636500</v>
      </c>
      <c r="V90" s="6">
        <v>3.6</v>
      </c>
      <c r="Y90" s="6" t="s">
        <v>116</v>
      </c>
      <c r="Z90" s="6">
        <v>3691894600</v>
      </c>
      <c r="AA90" s="6">
        <v>7</v>
      </c>
      <c r="AD90" s="6" t="s">
        <v>116</v>
      </c>
      <c r="AE90" s="6">
        <v>2160713100</v>
      </c>
      <c r="AF90" s="6">
        <v>8.1999999999999993</v>
      </c>
      <c r="AI90" s="6" t="s">
        <v>117</v>
      </c>
      <c r="AJ90" s="6">
        <v>1474263500</v>
      </c>
      <c r="AK90" s="6">
        <v>6.6</v>
      </c>
      <c r="AN90" s="6" t="s">
        <v>116</v>
      </c>
      <c r="AO90" s="6">
        <v>1991039600</v>
      </c>
      <c r="AP90" s="6">
        <v>10</v>
      </c>
      <c r="AS90" s="6" t="s">
        <v>116</v>
      </c>
      <c r="AT90" s="6">
        <v>1844557500</v>
      </c>
      <c r="AU90" s="6">
        <v>7.6</v>
      </c>
      <c r="AX90" s="6" t="s">
        <v>116</v>
      </c>
      <c r="AY90" s="6">
        <v>1859544300</v>
      </c>
      <c r="AZ90" s="6">
        <v>10.199999999999999</v>
      </c>
      <c r="BC90" s="6" t="s">
        <v>116</v>
      </c>
      <c r="BD90" s="6">
        <v>1974392600</v>
      </c>
      <c r="BE90" s="6">
        <v>9.4</v>
      </c>
      <c r="BH90" s="6" t="s">
        <v>116</v>
      </c>
      <c r="BI90" s="6">
        <v>2063781800</v>
      </c>
      <c r="BJ90" s="6">
        <v>12.1</v>
      </c>
      <c r="BM90" s="6" t="s">
        <v>116</v>
      </c>
      <c r="BN90" s="6">
        <v>1880903300</v>
      </c>
      <c r="BO90" s="6">
        <v>7.1</v>
      </c>
    </row>
    <row r="91" spans="6:68" x14ac:dyDescent="0.25">
      <c r="F91" s="6">
        <f t="shared" si="9"/>
        <v>2195072680</v>
      </c>
      <c r="G91" s="6">
        <f t="shared" si="10"/>
        <v>8.18</v>
      </c>
      <c r="T91" s="6" t="s">
        <v>117</v>
      </c>
      <c r="U91" s="6">
        <v>2423203100</v>
      </c>
      <c r="V91" s="6">
        <v>7.8</v>
      </c>
      <c r="Y91" s="6" t="s">
        <v>117</v>
      </c>
      <c r="Z91" s="6">
        <v>3225903400</v>
      </c>
      <c r="AA91" s="6">
        <v>3.2</v>
      </c>
      <c r="AD91" s="6" t="s">
        <v>117</v>
      </c>
      <c r="AE91" s="6">
        <v>2143719300</v>
      </c>
      <c r="AF91" s="6">
        <v>9.4</v>
      </c>
      <c r="AI91" s="6" t="s">
        <v>118</v>
      </c>
      <c r="AJ91" s="6">
        <v>1430913100</v>
      </c>
      <c r="AK91" s="6">
        <v>9.1</v>
      </c>
      <c r="AN91" s="6" t="s">
        <v>117</v>
      </c>
      <c r="AO91" s="6">
        <v>1990227400</v>
      </c>
      <c r="AP91" s="6">
        <v>10.5</v>
      </c>
      <c r="AS91" s="6" t="s">
        <v>117</v>
      </c>
      <c r="AT91" s="6">
        <v>2036783300</v>
      </c>
      <c r="AU91" s="6">
        <v>11.6</v>
      </c>
      <c r="AX91" s="6" t="s">
        <v>117</v>
      </c>
      <c r="AY91" s="6">
        <v>2669953400</v>
      </c>
      <c r="AZ91" s="6">
        <v>8.6</v>
      </c>
      <c r="BC91" s="6" t="s">
        <v>117</v>
      </c>
      <c r="BD91" s="6">
        <v>1983090800</v>
      </c>
      <c r="BE91" s="6">
        <v>8.3000000000000007</v>
      </c>
      <c r="BH91" s="6" t="s">
        <v>117</v>
      </c>
      <c r="BI91" s="6">
        <v>1931767600</v>
      </c>
      <c r="BJ91" s="6">
        <v>6.7</v>
      </c>
      <c r="BM91" s="6" t="s">
        <v>117</v>
      </c>
      <c r="BN91" s="6">
        <v>1954254200</v>
      </c>
      <c r="BO91" s="6">
        <v>9.5</v>
      </c>
    </row>
    <row r="92" spans="6:68" x14ac:dyDescent="0.25">
      <c r="F92" s="6">
        <f t="shared" si="9"/>
        <v>2178981560</v>
      </c>
      <c r="G92" s="6">
        <f t="shared" si="10"/>
        <v>8.4700000000000006</v>
      </c>
      <c r="T92" s="6" t="s">
        <v>118</v>
      </c>
      <c r="U92" s="6">
        <v>2322052000</v>
      </c>
      <c r="V92" s="6">
        <v>4.0999999999999996</v>
      </c>
      <c r="Y92" s="6" t="s">
        <v>118</v>
      </c>
      <c r="Z92" s="6">
        <v>3340942800</v>
      </c>
      <c r="AA92" s="6">
        <v>3.2</v>
      </c>
      <c r="AD92" s="6" t="s">
        <v>118</v>
      </c>
      <c r="AE92" s="6">
        <v>2149363200</v>
      </c>
      <c r="AF92" s="6">
        <v>9.4</v>
      </c>
      <c r="AI92" s="6" t="s">
        <v>119</v>
      </c>
      <c r="AJ92" s="6">
        <v>1460692800</v>
      </c>
      <c r="AK92" s="6">
        <v>5</v>
      </c>
      <c r="AN92" s="6" t="s">
        <v>118</v>
      </c>
      <c r="AO92" s="6">
        <v>1926737500</v>
      </c>
      <c r="AP92" s="6">
        <v>10.5</v>
      </c>
      <c r="AS92" s="6" t="s">
        <v>118</v>
      </c>
      <c r="AT92" s="6">
        <v>2049933800</v>
      </c>
      <c r="AU92" s="6">
        <v>11.6</v>
      </c>
      <c r="AX92" s="6" t="s">
        <v>118</v>
      </c>
      <c r="AY92" s="6">
        <v>3003087300</v>
      </c>
      <c r="AZ92" s="6">
        <v>8.6</v>
      </c>
      <c r="BC92" s="6" t="s">
        <v>118</v>
      </c>
      <c r="BD92" s="6">
        <v>1966697800</v>
      </c>
      <c r="BE92" s="6">
        <v>8.3000000000000007</v>
      </c>
      <c r="BH92" s="6" t="s">
        <v>118</v>
      </c>
      <c r="BI92" s="6">
        <v>1896700400</v>
      </c>
      <c r="BJ92" s="6">
        <v>6.7</v>
      </c>
      <c r="BM92" s="6" t="s">
        <v>118</v>
      </c>
      <c r="BN92" s="6">
        <v>1941126900</v>
      </c>
      <c r="BO92" s="6">
        <v>9.5</v>
      </c>
    </row>
    <row r="93" spans="6:68" x14ac:dyDescent="0.25">
      <c r="F93" s="6">
        <f t="shared" si="9"/>
        <v>2205733450</v>
      </c>
      <c r="G93" s="6">
        <f t="shared" si="10"/>
        <v>7.69</v>
      </c>
      <c r="T93" s="6" t="s">
        <v>119</v>
      </c>
      <c r="U93" s="6">
        <v>2221646500</v>
      </c>
      <c r="V93" s="6">
        <v>9.1999999999999993</v>
      </c>
      <c r="Y93" s="6" t="s">
        <v>119</v>
      </c>
      <c r="Z93" s="6">
        <v>3086167700</v>
      </c>
      <c r="AA93" s="6">
        <v>4.7</v>
      </c>
      <c r="AD93" s="6" t="s">
        <v>119</v>
      </c>
      <c r="AE93" s="6">
        <v>2276022400</v>
      </c>
      <c r="AF93" s="6">
        <v>11.3</v>
      </c>
      <c r="AI93" s="6" t="s">
        <v>120</v>
      </c>
      <c r="AJ93" s="6">
        <v>1444953400</v>
      </c>
      <c r="AK93" s="6">
        <v>7.8</v>
      </c>
      <c r="AN93" s="6" t="s">
        <v>119</v>
      </c>
      <c r="AO93" s="6">
        <v>1755364800</v>
      </c>
      <c r="AP93" s="6">
        <v>14.5</v>
      </c>
      <c r="AS93" s="6" t="s">
        <v>119</v>
      </c>
      <c r="AT93" s="6">
        <v>1776196900</v>
      </c>
      <c r="AU93" s="6">
        <v>9.3000000000000007</v>
      </c>
      <c r="AX93" s="6" t="s">
        <v>119</v>
      </c>
      <c r="AY93" s="6">
        <v>2514075600</v>
      </c>
      <c r="AZ93" s="6">
        <v>6.4</v>
      </c>
      <c r="BC93" s="6" t="s">
        <v>119</v>
      </c>
      <c r="BD93" s="6">
        <v>1938403700</v>
      </c>
      <c r="BE93" s="6">
        <v>8.6</v>
      </c>
      <c r="BH93" s="6" t="s">
        <v>119</v>
      </c>
      <c r="BI93" s="6">
        <v>1924173200</v>
      </c>
      <c r="BJ93" s="6">
        <v>9.8000000000000007</v>
      </c>
      <c r="BM93" s="6" t="s">
        <v>119</v>
      </c>
      <c r="BN93" s="6">
        <v>1970201500</v>
      </c>
      <c r="BO93" s="6">
        <v>10.6</v>
      </c>
    </row>
    <row r="94" spans="6:68" x14ac:dyDescent="0.25">
      <c r="F94" s="6">
        <f t="shared" si="9"/>
        <v>2090720570</v>
      </c>
      <c r="G94" s="6">
        <f t="shared" si="10"/>
        <v>9.2199999999999989</v>
      </c>
      <c r="T94" s="6" t="s">
        <v>120</v>
      </c>
      <c r="U94" s="6">
        <v>2405883200</v>
      </c>
      <c r="V94" s="6">
        <v>7.2</v>
      </c>
      <c r="Y94" s="6" t="s">
        <v>120</v>
      </c>
      <c r="Z94" s="6">
        <v>3660290300</v>
      </c>
      <c r="AA94" s="6">
        <v>4.7</v>
      </c>
      <c r="AD94" s="6" t="s">
        <v>120</v>
      </c>
      <c r="AE94" s="6">
        <v>2284194100</v>
      </c>
      <c r="AF94" s="6">
        <v>11.3</v>
      </c>
      <c r="AI94" s="6" t="s">
        <v>121</v>
      </c>
      <c r="AJ94" s="6">
        <v>1436752100</v>
      </c>
      <c r="AK94" s="6">
        <v>7.2</v>
      </c>
      <c r="AN94" s="6" t="s">
        <v>120</v>
      </c>
      <c r="AO94" s="6">
        <v>1837432400</v>
      </c>
      <c r="AP94" s="6">
        <v>14.5</v>
      </c>
      <c r="AS94" s="6" t="s">
        <v>120</v>
      </c>
      <c r="AT94" s="6">
        <v>1867339300</v>
      </c>
      <c r="AU94" s="6">
        <v>9.3000000000000007</v>
      </c>
      <c r="AX94" s="6" t="s">
        <v>120</v>
      </c>
      <c r="AY94" s="6">
        <v>2216361800</v>
      </c>
      <c r="AZ94" s="6">
        <v>6.4</v>
      </c>
      <c r="BC94" s="6" t="s">
        <v>120</v>
      </c>
      <c r="BD94" s="6">
        <v>1937850200</v>
      </c>
      <c r="BE94" s="6">
        <v>8.6</v>
      </c>
      <c r="BH94" s="6" t="s">
        <v>120</v>
      </c>
      <c r="BI94" s="6">
        <v>1902377200</v>
      </c>
      <c r="BJ94" s="6">
        <v>9.8000000000000007</v>
      </c>
      <c r="BM94" s="6" t="s">
        <v>120</v>
      </c>
      <c r="BN94" s="6">
        <v>1952449400</v>
      </c>
      <c r="BO94" s="6">
        <v>10.6</v>
      </c>
    </row>
    <row r="95" spans="6:68" x14ac:dyDescent="0.25">
      <c r="F95" s="6">
        <f t="shared" si="9"/>
        <v>2150093000</v>
      </c>
      <c r="G95" s="6">
        <f t="shared" si="10"/>
        <v>8.9599999999999991</v>
      </c>
      <c r="T95" s="6" t="s">
        <v>121</v>
      </c>
      <c r="U95" s="6">
        <v>2454228700</v>
      </c>
      <c r="V95" s="6">
        <v>6.7</v>
      </c>
      <c r="Y95" s="6" t="s">
        <v>121</v>
      </c>
      <c r="Z95" s="6">
        <v>3090767000</v>
      </c>
      <c r="AA95" s="6">
        <v>6.2</v>
      </c>
      <c r="AD95" s="6" t="s">
        <v>121</v>
      </c>
      <c r="AE95" s="6">
        <v>2196777700</v>
      </c>
      <c r="AF95" s="6">
        <v>8.9</v>
      </c>
      <c r="AI95" s="6" t="s">
        <v>122</v>
      </c>
      <c r="AJ95" s="6">
        <v>1445411100</v>
      </c>
      <c r="AK95" s="6">
        <v>10.4</v>
      </c>
      <c r="AN95" s="6" t="s">
        <v>121</v>
      </c>
      <c r="AO95" s="6">
        <v>1848869400</v>
      </c>
      <c r="AP95" s="6">
        <v>11.3</v>
      </c>
      <c r="AS95" s="6" t="s">
        <v>121</v>
      </c>
      <c r="AT95" s="6">
        <v>2348061700</v>
      </c>
      <c r="AU95" s="6">
        <v>11.2</v>
      </c>
      <c r="AX95" s="6" t="s">
        <v>121</v>
      </c>
      <c r="AY95" s="6">
        <v>1828467500</v>
      </c>
      <c r="AZ95" s="6">
        <v>7.8</v>
      </c>
      <c r="BC95" s="6" t="s">
        <v>121</v>
      </c>
      <c r="BD95" s="6">
        <v>1944946000</v>
      </c>
      <c r="BE95" s="6">
        <v>11.9</v>
      </c>
      <c r="BH95" s="6" t="s">
        <v>121</v>
      </c>
      <c r="BI95" s="6">
        <v>1990343300</v>
      </c>
      <c r="BJ95" s="6">
        <v>9.8000000000000007</v>
      </c>
      <c r="BM95" s="6" t="s">
        <v>121</v>
      </c>
      <c r="BN95" s="6">
        <v>1862278800</v>
      </c>
      <c r="BO95" s="6">
        <v>7.4</v>
      </c>
    </row>
    <row r="96" spans="6:68" x14ac:dyDescent="0.25">
      <c r="F96" s="6">
        <f t="shared" si="9"/>
        <v>2101015120</v>
      </c>
      <c r="G96" s="6">
        <f t="shared" si="10"/>
        <v>9.16</v>
      </c>
      <c r="T96" s="6" t="s">
        <v>122</v>
      </c>
      <c r="U96" s="6">
        <v>2319291400</v>
      </c>
      <c r="V96" s="6">
        <v>3.2</v>
      </c>
      <c r="Y96" s="6" t="s">
        <v>122</v>
      </c>
      <c r="Z96" s="6">
        <v>2584205200</v>
      </c>
      <c r="AA96" s="6">
        <v>6.2</v>
      </c>
      <c r="AD96" s="6" t="s">
        <v>122</v>
      </c>
      <c r="AE96" s="6">
        <v>2200856700</v>
      </c>
      <c r="AF96" s="6">
        <v>8.9</v>
      </c>
      <c r="AI96" s="6" t="s">
        <v>123</v>
      </c>
      <c r="AJ96" s="6">
        <v>1449842200</v>
      </c>
      <c r="AK96" s="6">
        <v>8.5</v>
      </c>
      <c r="AN96" s="6" t="s">
        <v>122</v>
      </c>
      <c r="AO96" s="6">
        <v>1814880200</v>
      </c>
      <c r="AP96" s="6">
        <v>11.3</v>
      </c>
      <c r="AS96" s="6" t="s">
        <v>122</v>
      </c>
      <c r="AT96" s="6">
        <v>2216632200</v>
      </c>
      <c r="AU96" s="6">
        <v>11.2</v>
      </c>
      <c r="AX96" s="6" t="s">
        <v>122</v>
      </c>
      <c r="AY96" s="6">
        <v>1791092200</v>
      </c>
      <c r="AZ96" s="6">
        <v>7.8</v>
      </c>
      <c r="BC96" s="6" t="s">
        <v>122</v>
      </c>
      <c r="BD96" s="6">
        <v>1923526900</v>
      </c>
      <c r="BE96" s="6">
        <v>11.9</v>
      </c>
      <c r="BH96" s="6" t="s">
        <v>122</v>
      </c>
      <c r="BI96" s="6">
        <v>1966927200</v>
      </c>
      <c r="BJ96" s="6">
        <v>9.8000000000000007</v>
      </c>
      <c r="BM96" s="6" t="s">
        <v>122</v>
      </c>
      <c r="BN96" s="6">
        <v>1934807400</v>
      </c>
      <c r="BO96" s="6">
        <v>7.4</v>
      </c>
    </row>
    <row r="97" spans="6:67" x14ac:dyDescent="0.25">
      <c r="F97" s="6">
        <f t="shared" si="9"/>
        <v>2020206160</v>
      </c>
      <c r="G97" s="6">
        <f t="shared" si="10"/>
        <v>8.620000000000001</v>
      </c>
      <c r="T97" s="6" t="s">
        <v>123</v>
      </c>
      <c r="U97" s="6">
        <v>2298748100</v>
      </c>
      <c r="V97" s="6">
        <v>8.5</v>
      </c>
      <c r="Y97" s="6" t="s">
        <v>123</v>
      </c>
      <c r="Z97" s="6">
        <v>2305224100</v>
      </c>
      <c r="AA97" s="6">
        <v>6.3</v>
      </c>
      <c r="AD97" s="6" t="s">
        <v>123</v>
      </c>
      <c r="AE97" s="6">
        <v>2050866800</v>
      </c>
      <c r="AF97" s="6">
        <v>9.4</v>
      </c>
      <c r="AI97" s="6" t="s">
        <v>124</v>
      </c>
      <c r="AJ97" s="6">
        <v>1694135700</v>
      </c>
      <c r="AK97" s="6">
        <v>6</v>
      </c>
      <c r="AN97" s="6" t="s">
        <v>123</v>
      </c>
      <c r="AO97" s="6">
        <v>1809776100</v>
      </c>
      <c r="AP97" s="6">
        <v>11.1</v>
      </c>
      <c r="AS97" s="6" t="s">
        <v>123</v>
      </c>
      <c r="AT97" s="6">
        <v>2096555300</v>
      </c>
      <c r="AU97" s="6">
        <v>12.8</v>
      </c>
      <c r="AX97" s="6" t="s">
        <v>123</v>
      </c>
      <c r="AY97" s="6">
        <v>1989565600</v>
      </c>
      <c r="AZ97" s="6">
        <v>10.7</v>
      </c>
      <c r="BC97" s="6" t="s">
        <v>123</v>
      </c>
      <c r="BD97" s="6">
        <v>1973947900</v>
      </c>
      <c r="BE97" s="6">
        <v>8.9</v>
      </c>
      <c r="BH97" s="6" t="s">
        <v>123</v>
      </c>
      <c r="BI97" s="6">
        <v>1959587600</v>
      </c>
      <c r="BJ97" s="6">
        <v>9</v>
      </c>
      <c r="BM97" s="6" t="s">
        <v>123</v>
      </c>
      <c r="BN97" s="6">
        <v>1973717700</v>
      </c>
      <c r="BO97" s="6">
        <v>8.9</v>
      </c>
    </row>
    <row r="98" spans="6:67" x14ac:dyDescent="0.25">
      <c r="F98" s="6">
        <f t="shared" si="9"/>
        <v>2015212490</v>
      </c>
      <c r="G98" s="6">
        <f t="shared" si="10"/>
        <v>9.1600000000000019</v>
      </c>
      <c r="T98" s="6" t="s">
        <v>124</v>
      </c>
      <c r="U98" s="6">
        <v>2216357200</v>
      </c>
      <c r="V98" s="6">
        <v>5.7</v>
      </c>
      <c r="Y98" s="6" t="s">
        <v>124</v>
      </c>
      <c r="Z98" s="6">
        <v>2280373300</v>
      </c>
      <c r="AA98" s="6">
        <v>6.3</v>
      </c>
      <c r="AD98" s="6" t="s">
        <v>124</v>
      </c>
      <c r="AE98" s="6">
        <v>1916665500</v>
      </c>
      <c r="AF98" s="6">
        <v>9.4</v>
      </c>
      <c r="AI98" s="6" t="s">
        <v>125</v>
      </c>
      <c r="AJ98" s="6">
        <v>1438806400</v>
      </c>
      <c r="AK98" s="6">
        <v>6.7</v>
      </c>
      <c r="AN98" s="6" t="s">
        <v>124</v>
      </c>
      <c r="AO98" s="6">
        <v>1772677300</v>
      </c>
      <c r="AP98" s="6">
        <v>11.1</v>
      </c>
      <c r="AS98" s="6" t="s">
        <v>124</v>
      </c>
      <c r="AT98" s="6">
        <v>2556922700</v>
      </c>
      <c r="AU98" s="6">
        <v>12.8</v>
      </c>
      <c r="AX98" s="6" t="s">
        <v>124</v>
      </c>
      <c r="AY98" s="6">
        <v>1906450200</v>
      </c>
      <c r="AZ98" s="6">
        <v>10.7</v>
      </c>
      <c r="BC98" s="6" t="s">
        <v>124</v>
      </c>
      <c r="BD98" s="6">
        <v>1954320400</v>
      </c>
      <c r="BE98" s="6">
        <v>8.9</v>
      </c>
      <c r="BH98" s="6" t="s">
        <v>124</v>
      </c>
      <c r="BI98" s="6">
        <v>1942296000</v>
      </c>
      <c r="BJ98" s="6">
        <v>9</v>
      </c>
      <c r="BM98" s="6" t="s">
        <v>124</v>
      </c>
      <c r="BN98" s="6">
        <v>1889743400</v>
      </c>
      <c r="BO98" s="6">
        <v>8.9</v>
      </c>
    </row>
    <row r="99" spans="6:67" x14ac:dyDescent="0.25">
      <c r="F99" s="6">
        <f t="shared" si="9"/>
        <v>1987461240</v>
      </c>
      <c r="G99" s="6">
        <f t="shared" si="10"/>
        <v>8.9500000000000011</v>
      </c>
      <c r="T99" s="6" t="s">
        <v>125</v>
      </c>
      <c r="U99" s="6">
        <v>1973692900</v>
      </c>
      <c r="V99" s="6">
        <v>9.5</v>
      </c>
      <c r="Y99" s="6" t="s">
        <v>125</v>
      </c>
      <c r="Z99" s="6">
        <v>2022079200</v>
      </c>
      <c r="AA99" s="6">
        <v>5.8</v>
      </c>
      <c r="AD99" s="6" t="s">
        <v>125</v>
      </c>
      <c r="AE99" s="6">
        <v>2072788800</v>
      </c>
      <c r="AF99" s="6">
        <v>6.8</v>
      </c>
      <c r="AI99" s="6" t="s">
        <v>126</v>
      </c>
      <c r="AJ99" s="6">
        <v>1451310300</v>
      </c>
      <c r="AK99" s="6">
        <v>6</v>
      </c>
      <c r="AN99" s="6" t="s">
        <v>125</v>
      </c>
      <c r="AO99" s="6">
        <v>1823950700</v>
      </c>
      <c r="AP99" s="6">
        <v>9.3000000000000007</v>
      </c>
      <c r="AS99" s="6" t="s">
        <v>125</v>
      </c>
      <c r="AT99" s="6">
        <v>2006388400</v>
      </c>
      <c r="AU99" s="6">
        <v>9.6</v>
      </c>
      <c r="AX99" s="6" t="s">
        <v>125</v>
      </c>
      <c r="AY99" s="6">
        <v>1784418300</v>
      </c>
      <c r="AZ99" s="6">
        <v>15.5</v>
      </c>
      <c r="BC99" s="6" t="s">
        <v>125</v>
      </c>
      <c r="BD99" s="6">
        <v>1993271400</v>
      </c>
      <c r="BE99" s="6">
        <v>6.7</v>
      </c>
      <c r="BH99" s="6" t="s">
        <v>125</v>
      </c>
      <c r="BI99" s="6">
        <v>1844498900</v>
      </c>
      <c r="BJ99" s="6">
        <v>10.3</v>
      </c>
      <c r="BM99" s="6" t="s">
        <v>125</v>
      </c>
      <c r="BN99" s="6">
        <v>2077772900</v>
      </c>
      <c r="BO99" s="6">
        <v>5.5</v>
      </c>
    </row>
    <row r="100" spans="6:67" x14ac:dyDescent="0.25">
      <c r="F100" s="6">
        <f t="shared" si="9"/>
        <v>1905017180</v>
      </c>
      <c r="G100" s="6">
        <f t="shared" si="10"/>
        <v>8.5</v>
      </c>
      <c r="T100" s="6" t="s">
        <v>126</v>
      </c>
      <c r="U100" s="6">
        <v>1943484200</v>
      </c>
      <c r="V100" s="6">
        <v>4.9000000000000004</v>
      </c>
      <c r="Y100" s="6" t="s">
        <v>126</v>
      </c>
      <c r="Z100" s="6">
        <v>1985261800</v>
      </c>
      <c r="AA100" s="6">
        <v>5.8</v>
      </c>
      <c r="AD100" s="6" t="s">
        <v>126</v>
      </c>
      <c r="AE100" s="6">
        <v>2188322100</v>
      </c>
      <c r="AF100" s="6">
        <v>6.8</v>
      </c>
      <c r="AI100" s="6" t="s">
        <v>127</v>
      </c>
      <c r="AJ100" s="6">
        <v>1628780500</v>
      </c>
      <c r="AK100" s="6">
        <v>4.7</v>
      </c>
      <c r="AN100" s="6" t="s">
        <v>126</v>
      </c>
      <c r="AO100" s="6">
        <v>1783983500</v>
      </c>
      <c r="AP100" s="6">
        <v>9.3000000000000007</v>
      </c>
      <c r="AS100" s="6" t="s">
        <v>126</v>
      </c>
      <c r="AT100" s="6">
        <v>1995479400</v>
      </c>
      <c r="AU100" s="6">
        <v>9.6</v>
      </c>
      <c r="AX100" s="6" t="s">
        <v>126</v>
      </c>
      <c r="AY100" s="6">
        <v>1836602700</v>
      </c>
      <c r="AZ100" s="6">
        <v>15.5</v>
      </c>
      <c r="BC100" s="6" t="s">
        <v>126</v>
      </c>
      <c r="BD100" s="6">
        <v>1971673100</v>
      </c>
      <c r="BE100" s="6">
        <v>6.7</v>
      </c>
      <c r="BH100" s="6" t="s">
        <v>126</v>
      </c>
      <c r="BI100" s="6">
        <v>1923362700</v>
      </c>
      <c r="BJ100" s="6">
        <v>10.3</v>
      </c>
      <c r="BM100" s="6" t="s">
        <v>126</v>
      </c>
      <c r="BN100" s="6">
        <v>2071476600</v>
      </c>
      <c r="BO100" s="6">
        <v>5.5</v>
      </c>
    </row>
    <row r="101" spans="6:67" x14ac:dyDescent="0.25">
      <c r="F101" s="6">
        <f t="shared" si="9"/>
        <v>1932842660</v>
      </c>
      <c r="G101" s="6">
        <f t="shared" si="10"/>
        <v>7.910000000000001</v>
      </c>
      <c r="T101" s="6" t="s">
        <v>127</v>
      </c>
      <c r="U101" s="6">
        <v>2017687100</v>
      </c>
      <c r="V101" s="6">
        <v>10.199999999999999</v>
      </c>
      <c r="Y101" s="6" t="s">
        <v>127</v>
      </c>
      <c r="Z101" s="6">
        <v>2249282100</v>
      </c>
      <c r="AA101" s="6">
        <v>6.1</v>
      </c>
      <c r="AD101" s="6" t="s">
        <v>127</v>
      </c>
      <c r="AE101" s="6">
        <v>2022812100</v>
      </c>
      <c r="AF101" s="6">
        <v>10.7</v>
      </c>
      <c r="AI101" s="6" t="s">
        <v>128</v>
      </c>
      <c r="AJ101" s="6">
        <v>1437156600</v>
      </c>
      <c r="AK101" s="6">
        <v>5.4</v>
      </c>
      <c r="AN101" s="6" t="s">
        <v>127</v>
      </c>
      <c r="AO101" s="6">
        <v>2043725600</v>
      </c>
      <c r="AP101" s="6">
        <v>10.9</v>
      </c>
      <c r="AS101" s="6" t="s">
        <v>127</v>
      </c>
      <c r="AT101" s="6">
        <v>2300192800</v>
      </c>
      <c r="AU101" s="6">
        <v>9.4</v>
      </c>
      <c r="AX101" s="6" t="s">
        <v>127</v>
      </c>
      <c r="AY101" s="6">
        <v>2092257700</v>
      </c>
      <c r="AZ101" s="6">
        <v>10.6</v>
      </c>
      <c r="BC101" s="6" t="s">
        <v>127</v>
      </c>
      <c r="BD101" s="6">
        <v>1991811600</v>
      </c>
      <c r="BE101" s="6">
        <v>3.2</v>
      </c>
      <c r="BH101" s="6" t="s">
        <v>127</v>
      </c>
      <c r="BI101" s="6">
        <v>1836663600</v>
      </c>
      <c r="BJ101" s="6">
        <v>14.1</v>
      </c>
      <c r="BM101" s="6" t="s">
        <v>127</v>
      </c>
      <c r="BN101" s="6">
        <v>1810985700</v>
      </c>
      <c r="BO101" s="6">
        <v>7.5</v>
      </c>
    </row>
    <row r="102" spans="6:67" x14ac:dyDescent="0.25">
      <c r="F102" s="6">
        <f t="shared" si="9"/>
        <v>1980257490</v>
      </c>
      <c r="G102" s="6">
        <f t="shared" si="10"/>
        <v>8.8099999999999987</v>
      </c>
      <c r="T102" s="6" t="s">
        <v>128</v>
      </c>
      <c r="U102" s="6">
        <v>1927531700</v>
      </c>
      <c r="V102" s="6">
        <v>29.6</v>
      </c>
      <c r="Y102" s="6" t="s">
        <v>128</v>
      </c>
      <c r="Z102" s="6">
        <v>2113392800</v>
      </c>
      <c r="AA102" s="6">
        <v>6.1</v>
      </c>
      <c r="AD102" s="6" t="s">
        <v>128</v>
      </c>
      <c r="AE102" s="6">
        <v>1886259600</v>
      </c>
      <c r="AF102" s="6">
        <v>10.7</v>
      </c>
      <c r="AI102" s="6" t="s">
        <v>129</v>
      </c>
      <c r="AJ102" s="6">
        <v>1439574700</v>
      </c>
      <c r="AK102" s="6">
        <v>5.6</v>
      </c>
      <c r="AN102" s="6" t="s">
        <v>128</v>
      </c>
      <c r="AO102" s="6">
        <v>1950385900</v>
      </c>
      <c r="AP102" s="6">
        <v>10.9</v>
      </c>
      <c r="AS102" s="6" t="s">
        <v>128</v>
      </c>
      <c r="AT102" s="6">
        <v>2362949900</v>
      </c>
      <c r="AU102" s="6">
        <v>8.1</v>
      </c>
      <c r="AX102" s="6" t="s">
        <v>128</v>
      </c>
      <c r="AY102" s="6">
        <v>1996775400</v>
      </c>
      <c r="AZ102" s="6">
        <v>10.6</v>
      </c>
      <c r="BC102" s="6" t="s">
        <v>128</v>
      </c>
      <c r="BD102" s="6">
        <v>1971883500</v>
      </c>
      <c r="BE102" s="6">
        <v>3.2</v>
      </c>
      <c r="BH102" s="6" t="s">
        <v>128</v>
      </c>
      <c r="BI102" s="6">
        <v>1802275500</v>
      </c>
      <c r="BJ102" s="6">
        <v>14.1</v>
      </c>
      <c r="BM102" s="6" t="s">
        <v>128</v>
      </c>
      <c r="BN102" s="6">
        <v>1828617500</v>
      </c>
      <c r="BO102" s="6">
        <v>7.5</v>
      </c>
    </row>
    <row r="103" spans="6:67" x14ac:dyDescent="0.25">
      <c r="F103" s="6">
        <f t="shared" si="9"/>
        <v>1927964650</v>
      </c>
      <c r="G103" s="6">
        <f t="shared" si="10"/>
        <v>10.639999999999999</v>
      </c>
      <c r="T103" s="6" t="s">
        <v>129</v>
      </c>
      <c r="U103" s="6">
        <v>2230612300</v>
      </c>
      <c r="V103" s="6">
        <v>7.8</v>
      </c>
      <c r="Y103" s="6" t="s">
        <v>129</v>
      </c>
      <c r="Z103" s="6">
        <v>2011001200</v>
      </c>
      <c r="AA103" s="6">
        <v>9</v>
      </c>
      <c r="AD103" s="6" t="s">
        <v>129</v>
      </c>
      <c r="AE103" s="6">
        <v>1887958100</v>
      </c>
      <c r="AF103" s="6">
        <v>10.6</v>
      </c>
      <c r="AI103" s="6" t="s">
        <v>130</v>
      </c>
      <c r="AJ103" s="6">
        <v>1439507700</v>
      </c>
      <c r="AK103" s="6">
        <v>7.8</v>
      </c>
      <c r="AN103" s="6" t="s">
        <v>129</v>
      </c>
      <c r="AO103" s="6">
        <v>1984212200</v>
      </c>
      <c r="AP103" s="6">
        <v>9.6</v>
      </c>
      <c r="AS103" s="6" t="s">
        <v>129</v>
      </c>
      <c r="AT103" s="6">
        <v>2263549000</v>
      </c>
      <c r="AU103" s="6">
        <v>10.7</v>
      </c>
      <c r="AX103" s="6" t="s">
        <v>129</v>
      </c>
      <c r="AY103" s="6">
        <v>1946692200</v>
      </c>
      <c r="AZ103" s="6">
        <v>7.9</v>
      </c>
      <c r="BC103" s="6" t="s">
        <v>129</v>
      </c>
      <c r="BD103" s="6">
        <v>1960260400</v>
      </c>
      <c r="BE103" s="6">
        <v>3.3</v>
      </c>
      <c r="BH103" s="6" t="s">
        <v>129</v>
      </c>
      <c r="BI103" s="6">
        <v>2006076000</v>
      </c>
      <c r="BJ103" s="6">
        <v>10.1</v>
      </c>
      <c r="BM103" s="6" t="s">
        <v>129</v>
      </c>
      <c r="BN103" s="6">
        <v>1940250000</v>
      </c>
      <c r="BO103" s="6">
        <v>8.5</v>
      </c>
    </row>
    <row r="104" spans="6:67" x14ac:dyDescent="0.25">
      <c r="F104" s="6">
        <f t="shared" si="9"/>
        <v>1967011910</v>
      </c>
      <c r="G104" s="6">
        <f t="shared" si="10"/>
        <v>8.5299999999999994</v>
      </c>
      <c r="T104" s="6" t="s">
        <v>130</v>
      </c>
      <c r="U104" s="6">
        <v>2186400600</v>
      </c>
      <c r="V104" s="6">
        <v>1.6</v>
      </c>
      <c r="Y104" s="6" t="s">
        <v>130</v>
      </c>
      <c r="Z104" s="6">
        <v>1994651400</v>
      </c>
      <c r="AA104" s="6">
        <v>9</v>
      </c>
      <c r="AD104" s="6" t="s">
        <v>130</v>
      </c>
      <c r="AE104" s="6">
        <v>1894131800</v>
      </c>
      <c r="AF104" s="6">
        <v>10.6</v>
      </c>
      <c r="AI104" s="6" t="s">
        <v>131</v>
      </c>
      <c r="AJ104" s="6">
        <v>1443581800</v>
      </c>
      <c r="AK104" s="6">
        <v>6.7</v>
      </c>
      <c r="AN104" s="6" t="s">
        <v>130</v>
      </c>
      <c r="AO104" s="6">
        <v>1951797000</v>
      </c>
      <c r="AP104" s="6">
        <v>9.6</v>
      </c>
      <c r="AS104" s="6" t="s">
        <v>130</v>
      </c>
      <c r="AT104" s="6">
        <v>2263647500</v>
      </c>
      <c r="AU104" s="6">
        <v>10.7</v>
      </c>
      <c r="AX104" s="6" t="s">
        <v>130</v>
      </c>
      <c r="AY104" s="6">
        <v>1939860800</v>
      </c>
      <c r="AZ104" s="6">
        <v>7.9</v>
      </c>
      <c r="BC104" s="6" t="s">
        <v>130</v>
      </c>
      <c r="BD104" s="6">
        <v>2034816500</v>
      </c>
      <c r="BE104" s="6">
        <v>3.3</v>
      </c>
      <c r="BH104" s="6" t="s">
        <v>130</v>
      </c>
      <c r="BI104" s="6">
        <v>1925198300</v>
      </c>
      <c r="BJ104" s="6">
        <v>10.1</v>
      </c>
      <c r="BM104" s="6" t="s">
        <v>130</v>
      </c>
      <c r="BN104" s="6">
        <v>1926808100</v>
      </c>
      <c r="BO104" s="6">
        <v>8.5</v>
      </c>
    </row>
    <row r="105" spans="6:67" x14ac:dyDescent="0.25">
      <c r="F105" s="6">
        <f t="shared" si="9"/>
        <v>1956089380</v>
      </c>
      <c r="G105" s="6">
        <f t="shared" si="10"/>
        <v>7.8</v>
      </c>
      <c r="T105" s="6" t="s">
        <v>131</v>
      </c>
      <c r="U105" s="6">
        <v>2066727300</v>
      </c>
      <c r="V105" s="6">
        <v>9.9</v>
      </c>
      <c r="Y105" s="6" t="s">
        <v>131</v>
      </c>
      <c r="Z105" s="6">
        <v>2021043300</v>
      </c>
      <c r="AA105" s="6">
        <v>7.6</v>
      </c>
      <c r="AD105" s="6" t="s">
        <v>131</v>
      </c>
      <c r="AE105" s="6">
        <v>2142669500</v>
      </c>
      <c r="AF105" s="6">
        <v>9.1</v>
      </c>
      <c r="AI105" s="6" t="s">
        <v>132</v>
      </c>
      <c r="AJ105" s="6">
        <v>1682618600</v>
      </c>
      <c r="AK105" s="6">
        <v>8.5</v>
      </c>
      <c r="AN105" s="6" t="s">
        <v>131</v>
      </c>
      <c r="AO105" s="6">
        <v>1980011100</v>
      </c>
      <c r="AP105" s="6">
        <v>10.199999999999999</v>
      </c>
      <c r="AS105" s="6" t="s">
        <v>131</v>
      </c>
      <c r="AT105" s="6">
        <v>2731098800</v>
      </c>
      <c r="AU105" s="6">
        <v>8.1</v>
      </c>
      <c r="AX105" s="6" t="s">
        <v>131</v>
      </c>
      <c r="AY105" s="6">
        <v>1909958800</v>
      </c>
      <c r="AZ105" s="6">
        <v>7.8</v>
      </c>
      <c r="BC105" s="6" t="s">
        <v>131</v>
      </c>
      <c r="BD105" s="6">
        <v>2222982500</v>
      </c>
      <c r="BE105" s="6">
        <v>6.9</v>
      </c>
      <c r="BH105" s="6" t="s">
        <v>131</v>
      </c>
      <c r="BI105" s="6">
        <v>1933506200</v>
      </c>
      <c r="BJ105" s="6">
        <v>11.4</v>
      </c>
      <c r="BM105" s="6" t="s">
        <v>131</v>
      </c>
      <c r="BN105" s="6">
        <v>1992774400</v>
      </c>
      <c r="BO105" s="6">
        <v>9.1</v>
      </c>
    </row>
    <row r="106" spans="6:67" x14ac:dyDescent="0.25">
      <c r="F106" s="6">
        <f t="shared" si="9"/>
        <v>2068339050</v>
      </c>
      <c r="G106" s="6">
        <f t="shared" si="10"/>
        <v>8.86</v>
      </c>
      <c r="T106" s="6" t="s">
        <v>132</v>
      </c>
      <c r="U106" s="6">
        <v>2044386000</v>
      </c>
      <c r="V106" s="6">
        <v>5.8</v>
      </c>
      <c r="Y106" s="6" t="s">
        <v>132</v>
      </c>
      <c r="Z106" s="6">
        <v>1984579400</v>
      </c>
      <c r="AA106" s="6">
        <v>7.6</v>
      </c>
      <c r="AD106" s="6" t="s">
        <v>132</v>
      </c>
      <c r="AE106" s="6">
        <v>2268531000</v>
      </c>
      <c r="AF106" s="6">
        <v>9.1</v>
      </c>
      <c r="AI106" s="6" t="s">
        <v>133</v>
      </c>
      <c r="AJ106" s="6">
        <v>1440643000</v>
      </c>
      <c r="AK106" s="6">
        <v>8</v>
      </c>
      <c r="AN106" s="6" t="s">
        <v>132</v>
      </c>
      <c r="AO106" s="6">
        <v>1951997600</v>
      </c>
      <c r="AP106" s="6">
        <v>10.199999999999999</v>
      </c>
      <c r="AS106" s="6" t="s">
        <v>132</v>
      </c>
      <c r="AT106" s="6">
        <v>2459472800</v>
      </c>
      <c r="AU106" s="6">
        <v>4.0999999999999996</v>
      </c>
      <c r="AX106" s="6" t="s">
        <v>132</v>
      </c>
      <c r="AY106" s="6">
        <v>1940244400</v>
      </c>
      <c r="AZ106" s="6">
        <v>7.8</v>
      </c>
      <c r="BC106" s="6" t="s">
        <v>132</v>
      </c>
      <c r="BD106" s="6">
        <v>2138857300</v>
      </c>
      <c r="BE106" s="6">
        <v>6.9</v>
      </c>
      <c r="BH106" s="6" t="s">
        <v>132</v>
      </c>
      <c r="BI106" s="6">
        <v>1873301700</v>
      </c>
      <c r="BJ106" s="6">
        <v>11.4</v>
      </c>
      <c r="BM106" s="6" t="s">
        <v>132</v>
      </c>
      <c r="BN106" s="6">
        <v>1932723700</v>
      </c>
      <c r="BO106" s="6">
        <v>9.1</v>
      </c>
    </row>
    <row r="107" spans="6:67" x14ac:dyDescent="0.25">
      <c r="F107" s="6">
        <f t="shared" si="9"/>
        <v>2003473690</v>
      </c>
      <c r="G107" s="6">
        <f t="shared" si="10"/>
        <v>8</v>
      </c>
      <c r="T107" s="6" t="s">
        <v>133</v>
      </c>
      <c r="U107" s="6">
        <v>2134293600</v>
      </c>
      <c r="V107" s="6">
        <v>6.9</v>
      </c>
      <c r="Y107" s="6" t="s">
        <v>133</v>
      </c>
      <c r="Z107" s="6">
        <v>1990516900</v>
      </c>
      <c r="AA107" s="6">
        <v>7.3</v>
      </c>
      <c r="AD107" s="6" t="s">
        <v>133</v>
      </c>
      <c r="AE107" s="6">
        <v>2197995200</v>
      </c>
      <c r="AF107" s="6">
        <v>12</v>
      </c>
      <c r="AI107" s="6" t="s">
        <v>134</v>
      </c>
      <c r="AJ107" s="6">
        <v>1436546900</v>
      </c>
      <c r="AK107" s="6">
        <v>8.3000000000000007</v>
      </c>
      <c r="AN107" s="6" t="s">
        <v>133</v>
      </c>
      <c r="AO107" s="6">
        <v>1942840600</v>
      </c>
      <c r="AP107" s="6">
        <v>9</v>
      </c>
      <c r="AS107" s="6" t="s">
        <v>133</v>
      </c>
      <c r="AT107" s="6">
        <v>2704926900</v>
      </c>
      <c r="AU107" s="6">
        <v>11.4</v>
      </c>
      <c r="AX107" s="6" t="s">
        <v>133</v>
      </c>
      <c r="AY107" s="6">
        <v>2040529400</v>
      </c>
      <c r="AZ107" s="6">
        <v>10.1</v>
      </c>
      <c r="BC107" s="6" t="s">
        <v>133</v>
      </c>
      <c r="BD107" s="6">
        <v>1942530500</v>
      </c>
      <c r="BE107" s="6">
        <v>4</v>
      </c>
      <c r="BH107" s="6" t="s">
        <v>133</v>
      </c>
      <c r="BI107" s="6">
        <v>1936186900</v>
      </c>
      <c r="BJ107" s="6">
        <v>10</v>
      </c>
      <c r="BM107" s="6" t="s">
        <v>133</v>
      </c>
      <c r="BN107" s="6">
        <v>1939839400</v>
      </c>
      <c r="BO107" s="6">
        <v>9.5</v>
      </c>
    </row>
    <row r="108" spans="6:67" x14ac:dyDescent="0.25">
      <c r="F108" s="6">
        <f t="shared" si="9"/>
        <v>2026620630</v>
      </c>
      <c r="G108" s="6">
        <f t="shared" si="10"/>
        <v>8.85</v>
      </c>
      <c r="T108" s="6" t="s">
        <v>134</v>
      </c>
      <c r="U108" s="6">
        <v>2117228400</v>
      </c>
      <c r="V108" s="6">
        <v>7.7</v>
      </c>
      <c r="Y108" s="6" t="s">
        <v>134</v>
      </c>
      <c r="Z108" s="6">
        <v>1956328700</v>
      </c>
      <c r="AA108" s="6">
        <v>7.3</v>
      </c>
      <c r="AD108" s="6" t="s">
        <v>134</v>
      </c>
      <c r="AE108" s="6">
        <v>2186149900</v>
      </c>
      <c r="AF108" s="6">
        <v>12</v>
      </c>
      <c r="AI108" s="6" t="s">
        <v>135</v>
      </c>
      <c r="AJ108" s="6">
        <v>1439692500</v>
      </c>
      <c r="AK108" s="6">
        <v>6</v>
      </c>
      <c r="AN108" s="6" t="s">
        <v>134</v>
      </c>
      <c r="AO108" s="6">
        <v>1927853400</v>
      </c>
      <c r="AP108" s="6">
        <v>9</v>
      </c>
      <c r="AS108" s="6" t="s">
        <v>134</v>
      </c>
      <c r="AT108" s="6">
        <v>3195318900</v>
      </c>
      <c r="AU108" s="6">
        <v>4.5</v>
      </c>
      <c r="AX108" s="6" t="s">
        <v>134</v>
      </c>
      <c r="AY108" s="6">
        <v>2125699800</v>
      </c>
      <c r="AZ108" s="6">
        <v>10.1</v>
      </c>
      <c r="BC108" s="6" t="s">
        <v>134</v>
      </c>
      <c r="BD108" s="6">
        <v>1932938300</v>
      </c>
      <c r="BE108" s="6">
        <v>4</v>
      </c>
      <c r="BH108" s="6" t="s">
        <v>134</v>
      </c>
      <c r="BI108" s="6">
        <v>1921574400</v>
      </c>
      <c r="BJ108" s="6">
        <v>10</v>
      </c>
      <c r="BM108" s="6" t="s">
        <v>134</v>
      </c>
      <c r="BN108" s="6">
        <v>1922955600</v>
      </c>
      <c r="BO108" s="6">
        <v>9.5</v>
      </c>
    </row>
    <row r="109" spans="6:67" x14ac:dyDescent="0.25">
      <c r="F109" s="6">
        <f t="shared" si="9"/>
        <v>2072573990</v>
      </c>
      <c r="G109" s="6">
        <f t="shared" si="10"/>
        <v>8.01</v>
      </c>
      <c r="T109" s="6" t="s">
        <v>135</v>
      </c>
      <c r="U109" s="6">
        <v>2538993800</v>
      </c>
      <c r="V109" s="6">
        <v>9.1999999999999993</v>
      </c>
      <c r="Y109" s="6" t="s">
        <v>135</v>
      </c>
      <c r="Z109" s="6">
        <v>2122100300</v>
      </c>
      <c r="AA109" s="6">
        <v>8.4</v>
      </c>
      <c r="AD109" s="6" t="s">
        <v>135</v>
      </c>
      <c r="AE109" s="6">
        <v>2031753500</v>
      </c>
      <c r="AF109" s="6">
        <v>11</v>
      </c>
      <c r="AI109" s="6" t="s">
        <v>136</v>
      </c>
      <c r="AJ109" s="6">
        <v>1418324300</v>
      </c>
      <c r="AK109" s="6">
        <v>8.1999999999999993</v>
      </c>
      <c r="AN109" s="6" t="s">
        <v>135</v>
      </c>
      <c r="AO109" s="6">
        <v>2009032700</v>
      </c>
      <c r="AP109" s="6">
        <v>10.3</v>
      </c>
      <c r="AS109" s="6" t="s">
        <v>135</v>
      </c>
      <c r="AT109" s="6">
        <v>2934717300</v>
      </c>
      <c r="AU109" s="6">
        <v>9.1999999999999993</v>
      </c>
      <c r="AX109" s="6" t="s">
        <v>135</v>
      </c>
      <c r="AY109" s="6">
        <v>2184991100</v>
      </c>
      <c r="AZ109" s="6">
        <v>15.1</v>
      </c>
      <c r="BC109" s="6" t="s">
        <v>135</v>
      </c>
      <c r="BD109" s="6">
        <v>2021486100</v>
      </c>
      <c r="BE109" s="6">
        <v>10.7</v>
      </c>
      <c r="BH109" s="6" t="s">
        <v>135</v>
      </c>
      <c r="BI109" s="6">
        <v>1988422400</v>
      </c>
      <c r="BJ109" s="6">
        <v>8.9</v>
      </c>
      <c r="BM109" s="6" t="s">
        <v>135</v>
      </c>
      <c r="BN109" s="6">
        <v>1936047400</v>
      </c>
      <c r="BO109" s="6">
        <v>8</v>
      </c>
    </row>
    <row r="110" spans="6:67" x14ac:dyDescent="0.25">
      <c r="F110" s="6">
        <f t="shared" si="9"/>
        <v>2118586890</v>
      </c>
      <c r="G110" s="6">
        <f t="shared" si="10"/>
        <v>9.9</v>
      </c>
      <c r="T110" s="6" t="s">
        <v>136</v>
      </c>
      <c r="U110" s="6">
        <v>2543981300</v>
      </c>
      <c r="V110" s="6">
        <v>6.9</v>
      </c>
      <c r="Y110" s="6" t="s">
        <v>136</v>
      </c>
      <c r="Z110" s="6">
        <v>2104809800</v>
      </c>
      <c r="AA110" s="6">
        <v>8.4</v>
      </c>
      <c r="AD110" s="6" t="s">
        <v>136</v>
      </c>
      <c r="AE110" s="6">
        <v>2027275400</v>
      </c>
      <c r="AF110" s="6">
        <v>11</v>
      </c>
      <c r="AI110" s="6" t="s">
        <v>137</v>
      </c>
      <c r="AJ110" s="6">
        <v>1461145800</v>
      </c>
      <c r="AK110" s="6">
        <v>5.7</v>
      </c>
      <c r="AN110" s="6" t="s">
        <v>136</v>
      </c>
      <c r="AO110" s="6">
        <v>1979219900</v>
      </c>
      <c r="AP110" s="6">
        <v>10.3</v>
      </c>
      <c r="AS110" s="6" t="s">
        <v>136</v>
      </c>
      <c r="AT110" s="6">
        <v>2878505400</v>
      </c>
      <c r="AU110" s="6">
        <v>8.5</v>
      </c>
      <c r="AX110" s="6" t="s">
        <v>136</v>
      </c>
      <c r="AY110" s="6">
        <v>2081430400</v>
      </c>
      <c r="AZ110" s="6">
        <v>15.1</v>
      </c>
      <c r="BC110" s="6" t="s">
        <v>136</v>
      </c>
      <c r="BD110" s="6">
        <v>2025510400</v>
      </c>
      <c r="BE110" s="6">
        <v>10.7</v>
      </c>
      <c r="BH110" s="6" t="s">
        <v>136</v>
      </c>
      <c r="BI110" s="6">
        <v>1964897200</v>
      </c>
      <c r="BJ110" s="6">
        <v>8.9</v>
      </c>
      <c r="BM110" s="6" t="s">
        <v>136</v>
      </c>
      <c r="BN110" s="6">
        <v>1902633300</v>
      </c>
      <c r="BO110" s="6">
        <v>8</v>
      </c>
    </row>
    <row r="111" spans="6:67" x14ac:dyDescent="0.25">
      <c r="F111" s="6">
        <f t="shared" si="9"/>
        <v>2096940890</v>
      </c>
      <c r="G111" s="6">
        <f t="shared" si="10"/>
        <v>9.35</v>
      </c>
      <c r="T111" s="6" t="s">
        <v>137</v>
      </c>
      <c r="U111" s="6">
        <v>2198621100</v>
      </c>
      <c r="V111" s="6">
        <v>15</v>
      </c>
      <c r="Y111" s="6" t="s">
        <v>137</v>
      </c>
      <c r="Z111" s="6">
        <v>2124402800</v>
      </c>
      <c r="AA111" s="6">
        <v>10.6</v>
      </c>
      <c r="AD111" s="6" t="s">
        <v>137</v>
      </c>
      <c r="AE111" s="6">
        <v>2033487800</v>
      </c>
      <c r="AF111" s="6">
        <v>9.5</v>
      </c>
      <c r="AI111" s="6" t="s">
        <v>138</v>
      </c>
      <c r="AJ111" s="6">
        <v>2338150500</v>
      </c>
      <c r="AK111" s="6">
        <v>6.5</v>
      </c>
      <c r="AN111" s="6" t="s">
        <v>137</v>
      </c>
      <c r="AO111" s="6">
        <v>1944238500</v>
      </c>
      <c r="AP111" s="6">
        <v>9.4</v>
      </c>
      <c r="AS111" s="6" t="s">
        <v>137</v>
      </c>
      <c r="AT111" s="6">
        <v>3147773400</v>
      </c>
      <c r="AU111" s="6">
        <v>6.1</v>
      </c>
      <c r="AX111" s="6" t="s">
        <v>137</v>
      </c>
      <c r="AY111" s="6">
        <v>1824703600</v>
      </c>
      <c r="AZ111" s="6">
        <v>10.6</v>
      </c>
      <c r="BC111" s="6" t="s">
        <v>137</v>
      </c>
      <c r="BD111" s="6">
        <v>1879954000</v>
      </c>
      <c r="BE111" s="6">
        <v>9.5</v>
      </c>
      <c r="BH111" s="6" t="s">
        <v>137</v>
      </c>
      <c r="BI111" s="6">
        <v>1871901800</v>
      </c>
      <c r="BJ111" s="6">
        <v>8.9</v>
      </c>
      <c r="BM111" s="6" t="s">
        <v>137</v>
      </c>
      <c r="BN111" s="6">
        <v>1881356300</v>
      </c>
      <c r="BO111" s="6">
        <v>8.5</v>
      </c>
    </row>
    <row r="112" spans="6:67" x14ac:dyDescent="0.25">
      <c r="F112" s="6">
        <f t="shared" si="9"/>
        <v>2124458980</v>
      </c>
      <c r="G112" s="6">
        <f t="shared" si="10"/>
        <v>9.4600000000000009</v>
      </c>
      <c r="T112" s="6" t="s">
        <v>138</v>
      </c>
      <c r="U112" s="6">
        <v>2207771600</v>
      </c>
      <c r="V112" s="6">
        <v>5.6</v>
      </c>
      <c r="Y112" s="6" t="s">
        <v>138</v>
      </c>
      <c r="Z112" s="6">
        <v>2214346700</v>
      </c>
      <c r="AA112" s="6">
        <v>10.6</v>
      </c>
      <c r="AD112" s="6" t="s">
        <v>138</v>
      </c>
      <c r="AE112" s="6">
        <v>1901570500</v>
      </c>
      <c r="AF112" s="6">
        <v>9.5</v>
      </c>
      <c r="AI112" s="6" t="s">
        <v>139</v>
      </c>
      <c r="AJ112" s="6">
        <v>1847365600</v>
      </c>
      <c r="AK112" s="6">
        <v>3.9</v>
      </c>
      <c r="AN112" s="6" t="s">
        <v>138</v>
      </c>
      <c r="AO112" s="6">
        <v>1922777500</v>
      </c>
      <c r="AP112" s="6">
        <v>9.4</v>
      </c>
      <c r="AS112" s="6" t="s">
        <v>138</v>
      </c>
      <c r="AT112" s="6">
        <v>2801128400</v>
      </c>
      <c r="AU112" s="6">
        <v>7.8</v>
      </c>
      <c r="AX112" s="6" t="s">
        <v>138</v>
      </c>
      <c r="AY112" s="6">
        <v>1784088300</v>
      </c>
      <c r="AZ112" s="6">
        <v>10.6</v>
      </c>
      <c r="BC112" s="6" t="s">
        <v>138</v>
      </c>
      <c r="BD112" s="6">
        <v>1914100900</v>
      </c>
      <c r="BE112" s="6">
        <v>9.5</v>
      </c>
      <c r="BH112" s="6" t="s">
        <v>138</v>
      </c>
      <c r="BI112" s="6">
        <v>1944486200</v>
      </c>
      <c r="BJ112" s="6">
        <v>8.9</v>
      </c>
      <c r="BM112" s="6" t="s">
        <v>138</v>
      </c>
      <c r="BN112" s="6">
        <v>2061884200</v>
      </c>
      <c r="BO112" s="6">
        <v>8.5</v>
      </c>
    </row>
    <row r="113" spans="6:67" x14ac:dyDescent="0.25">
      <c r="F113" s="6">
        <f t="shared" si="9"/>
        <v>2059951990</v>
      </c>
      <c r="G113" s="6">
        <f t="shared" si="10"/>
        <v>8.4300000000000015</v>
      </c>
      <c r="T113" s="6" t="s">
        <v>139</v>
      </c>
      <c r="U113" s="6">
        <v>2102932800</v>
      </c>
      <c r="V113" s="6">
        <v>11.8</v>
      </c>
      <c r="Y113" s="6" t="s">
        <v>139</v>
      </c>
      <c r="Z113" s="6">
        <v>2147678300</v>
      </c>
      <c r="AA113" s="6">
        <v>9.4</v>
      </c>
      <c r="AD113" s="6" t="s">
        <v>139</v>
      </c>
      <c r="AE113" s="6">
        <v>1913861600</v>
      </c>
      <c r="AF113" s="6">
        <v>9.6999999999999993</v>
      </c>
      <c r="AI113" s="6" t="s">
        <v>140</v>
      </c>
      <c r="AJ113" s="6">
        <v>1593289000</v>
      </c>
      <c r="AK113" s="6">
        <v>5.8</v>
      </c>
      <c r="AN113" s="6" t="s">
        <v>139</v>
      </c>
      <c r="AO113" s="6">
        <v>1729330500</v>
      </c>
      <c r="AP113" s="6">
        <v>13.7</v>
      </c>
      <c r="AS113" s="6" t="s">
        <v>139</v>
      </c>
      <c r="AT113" s="6">
        <v>4557677700</v>
      </c>
      <c r="AU113" s="6">
        <v>6.1</v>
      </c>
      <c r="AX113" s="6" t="s">
        <v>139</v>
      </c>
      <c r="AY113" s="6">
        <v>2056491200</v>
      </c>
      <c r="AZ113" s="6">
        <v>7.9</v>
      </c>
      <c r="BC113" s="6" t="s">
        <v>139</v>
      </c>
      <c r="BD113" s="6">
        <v>1955582100</v>
      </c>
      <c r="BE113" s="6">
        <v>7.1</v>
      </c>
      <c r="BH113" s="6" t="s">
        <v>139</v>
      </c>
      <c r="BI113" s="6">
        <v>1864261500</v>
      </c>
      <c r="BJ113" s="6">
        <v>8.8000000000000007</v>
      </c>
      <c r="BM113" s="6" t="s">
        <v>139</v>
      </c>
      <c r="BN113" s="6">
        <v>1897427600</v>
      </c>
      <c r="BO113" s="6">
        <v>8.6999999999999993</v>
      </c>
    </row>
    <row r="114" spans="6:67" x14ac:dyDescent="0.25">
      <c r="F114" s="6">
        <f t="shared" si="9"/>
        <v>2181853230</v>
      </c>
      <c r="G114" s="6">
        <f t="shared" si="10"/>
        <v>8.9</v>
      </c>
      <c r="T114" s="6" t="s">
        <v>140</v>
      </c>
      <c r="U114" s="6">
        <v>2168255500</v>
      </c>
      <c r="V114" s="6">
        <v>3.9</v>
      </c>
      <c r="Y114" s="6" t="s">
        <v>140</v>
      </c>
      <c r="Z114" s="6">
        <v>2063292100</v>
      </c>
      <c r="AA114" s="6">
        <v>9.4</v>
      </c>
      <c r="AD114" s="6" t="s">
        <v>140</v>
      </c>
      <c r="AE114" s="6">
        <v>1927307600</v>
      </c>
      <c r="AF114" s="6">
        <v>9.6999999999999993</v>
      </c>
      <c r="AI114" s="6" t="s">
        <v>141</v>
      </c>
      <c r="AJ114" s="6">
        <v>1855337000</v>
      </c>
      <c r="AK114" s="6">
        <v>7.6</v>
      </c>
      <c r="AN114" s="6" t="s">
        <v>140</v>
      </c>
      <c r="AO114" s="6">
        <v>1817084700</v>
      </c>
      <c r="AP114" s="6">
        <v>13.7</v>
      </c>
      <c r="AS114" s="6" t="s">
        <v>140</v>
      </c>
      <c r="AT114" s="6">
        <v>4550983200</v>
      </c>
      <c r="AU114" s="6">
        <v>3.6</v>
      </c>
      <c r="AX114" s="6" t="s">
        <v>140</v>
      </c>
      <c r="AY114" s="6">
        <v>2017456300</v>
      </c>
      <c r="AZ114" s="6">
        <v>7.9</v>
      </c>
      <c r="BC114" s="6" t="s">
        <v>140</v>
      </c>
      <c r="BD114" s="6">
        <v>1965601500</v>
      </c>
      <c r="BE114" s="6">
        <v>7.1</v>
      </c>
      <c r="BH114" s="6" t="s">
        <v>140</v>
      </c>
      <c r="BI114" s="6">
        <v>1811516100</v>
      </c>
      <c r="BJ114" s="6">
        <v>8.8000000000000007</v>
      </c>
      <c r="BM114" s="6" t="s">
        <v>140</v>
      </c>
      <c r="BN114" s="6">
        <v>1801296500</v>
      </c>
      <c r="BO114" s="6">
        <v>8.6999999999999993</v>
      </c>
    </row>
    <row r="115" spans="6:67" x14ac:dyDescent="0.25">
      <c r="F115" s="6">
        <f t="shared" si="9"/>
        <v>2197813050</v>
      </c>
      <c r="G115" s="6">
        <f t="shared" si="10"/>
        <v>8.0400000000000009</v>
      </c>
      <c r="T115" s="6" t="s">
        <v>141</v>
      </c>
      <c r="U115" s="6">
        <v>2172977200</v>
      </c>
      <c r="V115" s="6">
        <v>12.2</v>
      </c>
      <c r="Y115" s="6" t="s">
        <v>141</v>
      </c>
      <c r="Z115" s="6">
        <v>2102608900</v>
      </c>
      <c r="AA115" s="6">
        <v>7.4</v>
      </c>
      <c r="AD115" s="6" t="s">
        <v>141</v>
      </c>
      <c r="AE115" s="6">
        <v>1896685500</v>
      </c>
      <c r="AF115" s="6">
        <v>10.9</v>
      </c>
      <c r="AI115" s="6" t="s">
        <v>142</v>
      </c>
      <c r="AJ115" s="6">
        <v>1809230500</v>
      </c>
      <c r="AK115" s="6">
        <v>9.6999999999999993</v>
      </c>
      <c r="AN115" s="6" t="s">
        <v>141</v>
      </c>
      <c r="AO115" s="6">
        <v>2412744100</v>
      </c>
      <c r="AP115" s="6">
        <v>11.7</v>
      </c>
      <c r="AS115" s="6" t="s">
        <v>141</v>
      </c>
      <c r="AT115" s="6">
        <v>2553951000</v>
      </c>
      <c r="AU115" s="6">
        <v>10.1</v>
      </c>
      <c r="AX115" s="6" t="s">
        <v>141</v>
      </c>
      <c r="AY115" s="6">
        <v>1808154800</v>
      </c>
      <c r="AZ115" s="6">
        <v>14.9</v>
      </c>
      <c r="BC115" s="6" t="s">
        <v>141</v>
      </c>
      <c r="BD115" s="6">
        <v>1757908400</v>
      </c>
      <c r="BE115" s="6">
        <v>5.5</v>
      </c>
      <c r="BH115" s="6" t="s">
        <v>141</v>
      </c>
      <c r="BI115" s="6">
        <v>2044753300</v>
      </c>
      <c r="BJ115" s="6">
        <v>10.5</v>
      </c>
      <c r="BM115" s="6" t="s">
        <v>141</v>
      </c>
      <c r="BN115" s="6">
        <v>1852527500</v>
      </c>
      <c r="BO115" s="6">
        <v>9.3000000000000007</v>
      </c>
    </row>
    <row r="116" spans="6:67" x14ac:dyDescent="0.25">
      <c r="F116" s="6">
        <f t="shared" si="9"/>
        <v>2041154120</v>
      </c>
      <c r="G116" s="6">
        <f t="shared" si="10"/>
        <v>10.220000000000001</v>
      </c>
      <c r="T116" s="6" t="s">
        <v>142</v>
      </c>
      <c r="U116" s="6">
        <v>2124014000</v>
      </c>
      <c r="V116" s="6">
        <v>11</v>
      </c>
      <c r="Y116" s="6" t="s">
        <v>142</v>
      </c>
      <c r="Z116" s="6">
        <v>2139395200</v>
      </c>
      <c r="AA116" s="6">
        <v>7.4</v>
      </c>
      <c r="AD116" s="6" t="s">
        <v>142</v>
      </c>
      <c r="AE116" s="6">
        <v>1897934400</v>
      </c>
      <c r="AF116" s="6">
        <v>10.9</v>
      </c>
      <c r="AI116" s="6" t="s">
        <v>143</v>
      </c>
      <c r="AJ116" s="6">
        <v>2178995600</v>
      </c>
      <c r="AK116" s="6">
        <v>5.7</v>
      </c>
      <c r="AN116" s="6" t="s">
        <v>142</v>
      </c>
      <c r="AO116" s="6">
        <v>2267494500</v>
      </c>
      <c r="AP116" s="6">
        <v>11.7</v>
      </c>
      <c r="AS116" s="6" t="s">
        <v>142</v>
      </c>
      <c r="AT116" s="6">
        <v>2211525500</v>
      </c>
      <c r="AU116" s="6">
        <v>10</v>
      </c>
      <c r="AX116" s="6" t="s">
        <v>142</v>
      </c>
      <c r="AY116" s="6">
        <v>1769401600</v>
      </c>
      <c r="AZ116" s="6">
        <v>14.9</v>
      </c>
      <c r="BC116" s="6" t="s">
        <v>142</v>
      </c>
      <c r="BD116" s="6">
        <v>1849184600</v>
      </c>
      <c r="BE116" s="6">
        <v>5.5</v>
      </c>
      <c r="BH116" s="6" t="s">
        <v>142</v>
      </c>
      <c r="BI116" s="6">
        <v>1966761700</v>
      </c>
      <c r="BJ116" s="6">
        <v>10.5</v>
      </c>
      <c r="BM116" s="6" t="s">
        <v>142</v>
      </c>
      <c r="BN116" s="6">
        <v>1814765700</v>
      </c>
      <c r="BO116" s="6">
        <v>9.3000000000000007</v>
      </c>
    </row>
    <row r="117" spans="6:67" x14ac:dyDescent="0.25">
      <c r="F117" s="6">
        <f t="shared" si="9"/>
        <v>2021947280</v>
      </c>
      <c r="G117" s="6">
        <f t="shared" si="10"/>
        <v>9.6900000000000013</v>
      </c>
      <c r="T117" s="6" t="s">
        <v>143</v>
      </c>
      <c r="U117" s="6">
        <v>2214783000</v>
      </c>
      <c r="V117" s="6">
        <v>9.3000000000000007</v>
      </c>
      <c r="Y117" s="6" t="s">
        <v>143</v>
      </c>
      <c r="Z117" s="6">
        <v>2155779500</v>
      </c>
      <c r="AA117" s="6">
        <v>6.5</v>
      </c>
      <c r="AD117" s="6" t="s">
        <v>143</v>
      </c>
      <c r="AE117" s="6">
        <v>2100756000</v>
      </c>
      <c r="AF117" s="6">
        <v>11.2</v>
      </c>
      <c r="AI117" s="6" t="s">
        <v>144</v>
      </c>
      <c r="AJ117" s="6">
        <v>2065887000</v>
      </c>
      <c r="AK117" s="6">
        <v>5.5</v>
      </c>
      <c r="AN117" s="6" t="s">
        <v>143</v>
      </c>
      <c r="AO117" s="6">
        <v>2468090100</v>
      </c>
      <c r="AP117" s="6">
        <v>7.2</v>
      </c>
      <c r="AS117" s="6" t="s">
        <v>143</v>
      </c>
      <c r="AT117" s="6">
        <v>2207652800</v>
      </c>
      <c r="AU117" s="6">
        <v>12.6</v>
      </c>
      <c r="AX117" s="6" t="s">
        <v>143</v>
      </c>
      <c r="AY117" s="6">
        <v>1818524500</v>
      </c>
      <c r="AZ117" s="6">
        <v>11.4</v>
      </c>
      <c r="BC117" s="6" t="s">
        <v>143</v>
      </c>
      <c r="BD117" s="6">
        <v>2083743000</v>
      </c>
      <c r="BE117" s="6">
        <v>8.6</v>
      </c>
      <c r="BH117" s="6" t="s">
        <v>143</v>
      </c>
      <c r="BI117" s="6">
        <v>1954418600</v>
      </c>
      <c r="BJ117" s="6">
        <v>11.7</v>
      </c>
      <c r="BM117" s="6" t="s">
        <v>143</v>
      </c>
      <c r="BN117" s="6">
        <v>1838131700</v>
      </c>
      <c r="BO117" s="6">
        <v>8.6</v>
      </c>
    </row>
    <row r="118" spans="6:67" x14ac:dyDescent="0.25">
      <c r="F118" s="6">
        <f t="shared" si="9"/>
        <v>2090776620</v>
      </c>
      <c r="G118" s="6">
        <f t="shared" si="10"/>
        <v>9.26</v>
      </c>
      <c r="T118" s="6" t="s">
        <v>144</v>
      </c>
      <c r="U118" s="6">
        <v>2375359000</v>
      </c>
      <c r="V118" s="6">
        <v>5.5</v>
      </c>
      <c r="Y118" s="6" t="s">
        <v>144</v>
      </c>
      <c r="Z118" s="6">
        <v>2178382700</v>
      </c>
      <c r="AA118" s="6">
        <v>6.5</v>
      </c>
      <c r="AD118" s="6" t="s">
        <v>144</v>
      </c>
      <c r="AE118" s="6">
        <v>2248234600</v>
      </c>
      <c r="AF118" s="6">
        <v>11.2</v>
      </c>
      <c r="AI118" s="6" t="s">
        <v>145</v>
      </c>
      <c r="AJ118" s="6">
        <v>2735091300</v>
      </c>
      <c r="AK118" s="6">
        <v>5</v>
      </c>
      <c r="AN118" s="6" t="s">
        <v>144</v>
      </c>
      <c r="AO118" s="6">
        <v>2425170800</v>
      </c>
      <c r="AP118" s="6">
        <v>7.2</v>
      </c>
      <c r="AS118" s="6" t="s">
        <v>144</v>
      </c>
      <c r="AT118" s="6">
        <v>2202737100</v>
      </c>
      <c r="AU118" s="6">
        <v>4.5999999999999996</v>
      </c>
      <c r="AX118" s="6" t="s">
        <v>144</v>
      </c>
      <c r="AY118" s="6">
        <v>1782765900</v>
      </c>
      <c r="AZ118" s="6">
        <v>11.4</v>
      </c>
      <c r="BC118" s="6" t="s">
        <v>144</v>
      </c>
      <c r="BD118" s="6">
        <v>2006151100</v>
      </c>
      <c r="BE118" s="6">
        <v>8.6</v>
      </c>
      <c r="BH118" s="6" t="s">
        <v>144</v>
      </c>
      <c r="BI118" s="6">
        <v>1898837300</v>
      </c>
      <c r="BJ118" s="6">
        <v>11.7</v>
      </c>
      <c r="BM118" s="6" t="s">
        <v>144</v>
      </c>
      <c r="BN118" s="6">
        <v>1798482900</v>
      </c>
      <c r="BO118" s="6">
        <v>8.6</v>
      </c>
    </row>
    <row r="119" spans="6:67" x14ac:dyDescent="0.25">
      <c r="F119" s="6">
        <f t="shared" si="9"/>
        <v>2165121270</v>
      </c>
      <c r="G119" s="6">
        <f t="shared" si="10"/>
        <v>8.0299999999999994</v>
      </c>
      <c r="T119" s="6" t="s">
        <v>145</v>
      </c>
      <c r="U119" s="6">
        <v>2781651000</v>
      </c>
      <c r="V119" s="6">
        <v>7</v>
      </c>
      <c r="Y119" s="6" t="s">
        <v>145</v>
      </c>
      <c r="Z119" s="6">
        <v>2092174700</v>
      </c>
      <c r="AA119" s="6">
        <v>7.2</v>
      </c>
      <c r="AD119" s="6" t="s">
        <v>145</v>
      </c>
      <c r="AE119" s="6">
        <v>2242516500</v>
      </c>
      <c r="AF119" s="6">
        <v>10.6</v>
      </c>
      <c r="AI119" s="6" t="s">
        <v>146</v>
      </c>
      <c r="AJ119" s="6">
        <v>1789414000</v>
      </c>
      <c r="AK119" s="6">
        <v>4.7</v>
      </c>
      <c r="AN119" s="6" t="s">
        <v>145</v>
      </c>
      <c r="AO119" s="6">
        <v>2214220000</v>
      </c>
      <c r="AP119" s="6">
        <v>8.1</v>
      </c>
      <c r="AS119" s="6" t="s">
        <v>145</v>
      </c>
      <c r="AT119" s="6">
        <v>2111991200</v>
      </c>
      <c r="AU119" s="6">
        <v>14.2</v>
      </c>
      <c r="AX119" s="6" t="s">
        <v>145</v>
      </c>
      <c r="AY119" s="6">
        <v>1958201900</v>
      </c>
      <c r="AZ119" s="6">
        <v>9.5</v>
      </c>
      <c r="BC119" s="6" t="s">
        <v>145</v>
      </c>
      <c r="BD119" s="6">
        <v>1981587200</v>
      </c>
      <c r="BE119" s="6">
        <v>5.0999999999999996</v>
      </c>
      <c r="BH119" s="6" t="s">
        <v>145</v>
      </c>
      <c r="BI119" s="6">
        <v>1917121000</v>
      </c>
      <c r="BJ119" s="6">
        <v>10.3</v>
      </c>
      <c r="BM119" s="6" t="s">
        <v>145</v>
      </c>
      <c r="BN119" s="6">
        <v>1979229400</v>
      </c>
      <c r="BO119" s="6">
        <v>8.1999999999999993</v>
      </c>
    </row>
    <row r="120" spans="6:67" x14ac:dyDescent="0.25">
      <c r="F120" s="6">
        <f t="shared" si="9"/>
        <v>2106810690</v>
      </c>
      <c r="G120" s="6">
        <f t="shared" si="10"/>
        <v>8.4899999999999984</v>
      </c>
      <c r="T120" s="6" t="s">
        <v>146</v>
      </c>
      <c r="U120" s="6">
        <v>2715009600</v>
      </c>
      <c r="V120" s="6">
        <v>5.8</v>
      </c>
      <c r="Y120" s="6" t="s">
        <v>146</v>
      </c>
      <c r="Z120" s="6">
        <v>2143690100</v>
      </c>
      <c r="AA120" s="6">
        <v>7.2</v>
      </c>
      <c r="AD120" s="6" t="s">
        <v>146</v>
      </c>
      <c r="AE120" s="6">
        <v>2237731700</v>
      </c>
      <c r="AF120" s="6">
        <v>10.6</v>
      </c>
      <c r="AI120" s="6" t="s">
        <v>147</v>
      </c>
      <c r="AJ120" s="6">
        <v>1902364000</v>
      </c>
      <c r="AK120" s="6">
        <v>7.4</v>
      </c>
      <c r="AN120" s="6" t="s">
        <v>146</v>
      </c>
      <c r="AO120" s="6">
        <v>2119374400</v>
      </c>
      <c r="AP120" s="6">
        <v>8.1</v>
      </c>
      <c r="AS120" s="6" t="s">
        <v>146</v>
      </c>
      <c r="AT120" s="6">
        <v>2090132300</v>
      </c>
      <c r="AU120" s="6">
        <v>7.6</v>
      </c>
      <c r="AX120" s="6" t="s">
        <v>146</v>
      </c>
      <c r="AY120" s="6">
        <v>1915885100</v>
      </c>
      <c r="AZ120" s="6">
        <v>9.5</v>
      </c>
      <c r="BC120" s="6" t="s">
        <v>146</v>
      </c>
      <c r="BD120" s="6">
        <v>1937445000</v>
      </c>
      <c r="BE120" s="6">
        <v>5.0999999999999996</v>
      </c>
      <c r="BH120" s="6" t="s">
        <v>146</v>
      </c>
      <c r="BI120" s="6">
        <v>1907915300</v>
      </c>
      <c r="BJ120" s="6">
        <v>10.3</v>
      </c>
      <c r="BM120" s="6" t="s">
        <v>146</v>
      </c>
      <c r="BN120" s="6">
        <v>1940339300</v>
      </c>
      <c r="BO120" s="6">
        <v>8.1999999999999993</v>
      </c>
    </row>
    <row r="121" spans="6:67" x14ac:dyDescent="0.25">
      <c r="F121" s="6">
        <f t="shared" si="9"/>
        <v>2090988680</v>
      </c>
      <c r="G121" s="6">
        <f t="shared" si="10"/>
        <v>7.9800000000000013</v>
      </c>
      <c r="T121" s="6" t="s">
        <v>147</v>
      </c>
      <c r="U121" s="6">
        <v>2479140100</v>
      </c>
      <c r="V121" s="6">
        <v>9.5</v>
      </c>
      <c r="Y121" s="6" t="s">
        <v>148</v>
      </c>
      <c r="Z121" s="6">
        <v>2046725600</v>
      </c>
      <c r="AA121" s="6">
        <v>6.8</v>
      </c>
      <c r="AD121" s="6" t="s">
        <v>147</v>
      </c>
      <c r="AE121" s="6">
        <v>2120632200</v>
      </c>
      <c r="AF121" s="6">
        <v>9</v>
      </c>
      <c r="AI121" s="6" t="s">
        <v>148</v>
      </c>
      <c r="AJ121" s="6">
        <v>2606818100</v>
      </c>
      <c r="AK121" s="6">
        <v>8.1999999999999993</v>
      </c>
      <c r="AN121" s="6" t="s">
        <v>147</v>
      </c>
      <c r="AO121" s="6">
        <v>2280639900</v>
      </c>
      <c r="AP121" s="6">
        <v>9.8000000000000007</v>
      </c>
      <c r="AS121" s="6" t="s">
        <v>147</v>
      </c>
      <c r="AT121" s="6">
        <v>2222039600</v>
      </c>
      <c r="AU121" s="6">
        <v>18.3</v>
      </c>
      <c r="AX121" s="6" t="s">
        <v>147</v>
      </c>
      <c r="AY121" s="6">
        <v>1816394200</v>
      </c>
      <c r="AZ121" s="6">
        <v>6</v>
      </c>
      <c r="BC121" s="6" t="s">
        <v>147</v>
      </c>
      <c r="BD121" s="6">
        <v>1990416200</v>
      </c>
      <c r="BE121" s="6">
        <v>3.2</v>
      </c>
      <c r="BH121" s="6" t="s">
        <v>147</v>
      </c>
      <c r="BI121" s="6">
        <v>1908991700</v>
      </c>
      <c r="BJ121" s="6">
        <v>11.2</v>
      </c>
      <c r="BM121" s="6" t="s">
        <v>147</v>
      </c>
      <c r="BN121" s="6">
        <v>1912901200</v>
      </c>
      <c r="BO121" s="6">
        <v>18.5</v>
      </c>
    </row>
    <row r="122" spans="6:67" x14ac:dyDescent="0.25">
      <c r="F122" s="6">
        <f t="shared" si="9"/>
        <v>2138469880</v>
      </c>
      <c r="G122" s="6">
        <f t="shared" si="10"/>
        <v>10.050000000000001</v>
      </c>
      <c r="T122" s="6" t="s">
        <v>148</v>
      </c>
      <c r="U122" s="6">
        <v>2264840900</v>
      </c>
      <c r="V122" s="6">
        <v>8.8000000000000007</v>
      </c>
      <c r="Y122" s="6" t="s">
        <v>147</v>
      </c>
      <c r="Z122" s="6">
        <v>2294415400</v>
      </c>
      <c r="AA122" s="6">
        <v>6.8</v>
      </c>
      <c r="AD122" s="6" t="s">
        <v>148</v>
      </c>
      <c r="AE122" s="6">
        <v>1982030700</v>
      </c>
      <c r="AF122" s="6">
        <v>9</v>
      </c>
      <c r="AI122" s="6" t="s">
        <v>149</v>
      </c>
      <c r="AJ122" s="6">
        <v>2132890600</v>
      </c>
      <c r="AK122" s="6">
        <v>7.8</v>
      </c>
      <c r="AN122" s="6" t="s">
        <v>148</v>
      </c>
      <c r="AO122" s="6">
        <v>2225592600</v>
      </c>
      <c r="AP122" s="6">
        <v>9.8000000000000007</v>
      </c>
      <c r="AS122" s="6" t="s">
        <v>148</v>
      </c>
      <c r="AT122" s="6">
        <v>1904390300</v>
      </c>
      <c r="AU122" s="6">
        <v>11.3</v>
      </c>
      <c r="AX122" s="6" t="s">
        <v>148</v>
      </c>
      <c r="AY122" s="6">
        <v>1775115300</v>
      </c>
      <c r="AZ122" s="6">
        <v>6</v>
      </c>
      <c r="BC122" s="6" t="s">
        <v>148</v>
      </c>
      <c r="BD122" s="6">
        <v>1966686000</v>
      </c>
      <c r="BE122" s="6">
        <v>3.2</v>
      </c>
      <c r="BH122" s="6" t="s">
        <v>148</v>
      </c>
      <c r="BI122" s="6">
        <v>1880648200</v>
      </c>
      <c r="BJ122" s="6">
        <v>11.2</v>
      </c>
      <c r="BM122" s="6" t="s">
        <v>148</v>
      </c>
      <c r="BN122" s="6">
        <v>1914004200</v>
      </c>
      <c r="BO122" s="6">
        <v>18.5</v>
      </c>
    </row>
    <row r="123" spans="6:67" x14ac:dyDescent="0.25">
      <c r="F123" s="6">
        <f t="shared" si="9"/>
        <v>2034061420</v>
      </c>
      <c r="G123" s="6">
        <f t="shared" si="10"/>
        <v>9.24</v>
      </c>
      <c r="T123" s="6" t="s">
        <v>149</v>
      </c>
      <c r="U123" s="6">
        <v>2151190700</v>
      </c>
      <c r="V123" s="6">
        <v>9</v>
      </c>
      <c r="Y123" s="6" t="s">
        <v>149</v>
      </c>
      <c r="Z123" s="6">
        <v>2187571800</v>
      </c>
      <c r="AA123" s="6">
        <v>4.3</v>
      </c>
      <c r="AD123" s="6" t="s">
        <v>149</v>
      </c>
      <c r="AE123" s="6">
        <v>1923881900</v>
      </c>
      <c r="AF123" s="6">
        <v>8.6</v>
      </c>
      <c r="AI123" s="6" t="s">
        <v>150</v>
      </c>
      <c r="AJ123" s="6">
        <v>2064014100</v>
      </c>
      <c r="AK123" s="6">
        <v>5.9</v>
      </c>
      <c r="AN123" s="6" t="s">
        <v>149</v>
      </c>
      <c r="AO123" s="6">
        <v>2117079200</v>
      </c>
      <c r="AP123" s="6">
        <v>8.3000000000000007</v>
      </c>
      <c r="AS123" s="6" t="s">
        <v>149</v>
      </c>
      <c r="AT123" s="6">
        <v>1882844600</v>
      </c>
      <c r="AU123" s="6">
        <v>11.4</v>
      </c>
      <c r="AX123" s="6" t="s">
        <v>149</v>
      </c>
      <c r="AY123" s="6">
        <v>1805622700</v>
      </c>
      <c r="AZ123" s="6">
        <v>11.1</v>
      </c>
      <c r="BC123" s="6" t="s">
        <v>149</v>
      </c>
      <c r="BD123" s="6">
        <v>1898631600</v>
      </c>
      <c r="BE123" s="6">
        <v>8.6</v>
      </c>
      <c r="BH123" s="6" t="s">
        <v>149</v>
      </c>
      <c r="BI123" s="6">
        <v>1978505700</v>
      </c>
      <c r="BJ123" s="6">
        <v>14</v>
      </c>
      <c r="BM123" s="6" t="s">
        <v>149</v>
      </c>
      <c r="BN123" s="6">
        <v>1833787100</v>
      </c>
      <c r="BO123" s="6">
        <v>10.5</v>
      </c>
    </row>
    <row r="124" spans="6:67" x14ac:dyDescent="0.25">
      <c r="F124" s="6">
        <f t="shared" si="9"/>
        <v>1984312940</v>
      </c>
      <c r="G124" s="6">
        <f t="shared" si="10"/>
        <v>9.1699999999999982</v>
      </c>
      <c r="T124" s="6" t="s">
        <v>150</v>
      </c>
      <c r="U124" s="6">
        <v>2153460900</v>
      </c>
      <c r="V124" s="6">
        <v>0.5</v>
      </c>
      <c r="Y124" s="6" t="s">
        <v>150</v>
      </c>
      <c r="Z124" s="6">
        <v>2187737200</v>
      </c>
      <c r="AA124" s="6">
        <v>4.3</v>
      </c>
      <c r="AD124" s="6" t="s">
        <v>150</v>
      </c>
      <c r="AE124" s="6">
        <v>1956118800</v>
      </c>
      <c r="AF124" s="6">
        <v>8.6</v>
      </c>
      <c r="AI124" s="6" t="s">
        <v>151</v>
      </c>
      <c r="AJ124" s="6">
        <v>2387532500</v>
      </c>
      <c r="AK124" s="6">
        <v>5.3</v>
      </c>
      <c r="AN124" s="6" t="s">
        <v>150</v>
      </c>
      <c r="AO124" s="6">
        <v>2427537300</v>
      </c>
      <c r="AP124" s="6">
        <v>8.3000000000000007</v>
      </c>
      <c r="AS124" s="6" t="s">
        <v>150</v>
      </c>
      <c r="AT124" s="6">
        <v>2178686100</v>
      </c>
      <c r="AU124" s="6">
        <v>5.9</v>
      </c>
      <c r="AX124" s="6" t="s">
        <v>150</v>
      </c>
      <c r="AY124" s="6">
        <v>1777829500</v>
      </c>
      <c r="AZ124" s="6">
        <v>11.1</v>
      </c>
      <c r="BC124" s="6" t="s">
        <v>150</v>
      </c>
      <c r="BD124" s="6">
        <v>1883752300</v>
      </c>
      <c r="BE124" s="6">
        <v>8.6</v>
      </c>
      <c r="BH124" s="6" t="s">
        <v>150</v>
      </c>
      <c r="BI124" s="6">
        <v>1967969400</v>
      </c>
      <c r="BJ124" s="6">
        <v>14</v>
      </c>
      <c r="BM124" s="6" t="s">
        <v>150</v>
      </c>
      <c r="BN124" s="6">
        <v>1797538000</v>
      </c>
      <c r="BO124" s="6">
        <v>10.5</v>
      </c>
    </row>
    <row r="125" spans="6:67" x14ac:dyDescent="0.25">
      <c r="F125" s="6">
        <f t="shared" si="9"/>
        <v>2071816200</v>
      </c>
      <c r="G125" s="6">
        <f t="shared" si="10"/>
        <v>7.7099999999999991</v>
      </c>
      <c r="T125" s="6" t="s">
        <v>151</v>
      </c>
      <c r="U125" s="6">
        <v>2232124900</v>
      </c>
      <c r="V125" s="6">
        <v>4.7</v>
      </c>
      <c r="Y125" s="6" t="s">
        <v>151</v>
      </c>
      <c r="Z125" s="6">
        <v>1869911300</v>
      </c>
      <c r="AA125" s="6">
        <v>8.1</v>
      </c>
      <c r="AD125" s="6" t="s">
        <v>151</v>
      </c>
      <c r="AE125" s="6">
        <v>1847919700</v>
      </c>
      <c r="AF125" s="6">
        <v>11.8</v>
      </c>
      <c r="AI125" s="6" t="s">
        <v>152</v>
      </c>
      <c r="AJ125" s="6">
        <v>1615771800</v>
      </c>
      <c r="AK125" s="6">
        <v>3.6</v>
      </c>
      <c r="AN125" s="6" t="s">
        <v>151</v>
      </c>
      <c r="AO125" s="6">
        <v>2820129000</v>
      </c>
      <c r="AP125" s="6">
        <v>7.9</v>
      </c>
      <c r="AS125" s="6" t="s">
        <v>151</v>
      </c>
      <c r="AT125" s="6">
        <v>2283992900</v>
      </c>
      <c r="AU125" s="6">
        <v>11</v>
      </c>
      <c r="AX125" s="6" t="s">
        <v>151</v>
      </c>
      <c r="AY125" s="6">
        <v>1807330100</v>
      </c>
      <c r="AZ125" s="6">
        <v>12.9</v>
      </c>
      <c r="BC125" s="6" t="s">
        <v>151</v>
      </c>
      <c r="BD125" s="6">
        <v>1984384300</v>
      </c>
      <c r="BE125" s="6">
        <v>11.4</v>
      </c>
      <c r="BH125" s="6" t="s">
        <v>151</v>
      </c>
      <c r="BI125" s="6">
        <v>1969374700</v>
      </c>
      <c r="BJ125" s="6">
        <v>11.8</v>
      </c>
      <c r="BM125" s="6" t="s">
        <v>152</v>
      </c>
      <c r="BN125" s="6">
        <v>2171146400</v>
      </c>
      <c r="BO125" s="6">
        <v>6.5</v>
      </c>
    </row>
    <row r="126" spans="6:67" x14ac:dyDescent="0.25">
      <c r="F126" s="6">
        <f t="shared" si="9"/>
        <v>2060208510</v>
      </c>
      <c r="G126" s="6">
        <f t="shared" si="10"/>
        <v>8.9700000000000006</v>
      </c>
      <c r="T126" s="6" t="s">
        <v>152</v>
      </c>
      <c r="U126" s="6">
        <v>2081008000</v>
      </c>
      <c r="V126" s="6">
        <v>8.8000000000000007</v>
      </c>
      <c r="Y126" s="6" t="s">
        <v>152</v>
      </c>
      <c r="Z126" s="6">
        <v>1915456000</v>
      </c>
      <c r="AA126" s="6">
        <v>8.1</v>
      </c>
      <c r="AD126" s="6" t="s">
        <v>152</v>
      </c>
      <c r="AE126" s="6">
        <v>1849312700</v>
      </c>
      <c r="AF126" s="6">
        <v>11.8</v>
      </c>
      <c r="AI126" s="6" t="s">
        <v>153</v>
      </c>
      <c r="AJ126" s="6">
        <v>2543771500</v>
      </c>
      <c r="AK126" s="6">
        <v>24.3</v>
      </c>
      <c r="AN126" s="6" t="s">
        <v>152</v>
      </c>
      <c r="AO126" s="6">
        <v>3143235300</v>
      </c>
      <c r="AP126" s="6">
        <v>7.9</v>
      </c>
      <c r="AS126" s="6" t="s">
        <v>152</v>
      </c>
      <c r="AT126" s="6">
        <v>2204851300</v>
      </c>
      <c r="AU126" s="6">
        <v>9.3000000000000007</v>
      </c>
      <c r="AX126" s="6" t="s">
        <v>152</v>
      </c>
      <c r="AY126" s="6">
        <v>1866911000</v>
      </c>
      <c r="AZ126" s="6">
        <v>12.9</v>
      </c>
      <c r="BC126" s="6" t="s">
        <v>152</v>
      </c>
      <c r="BD126" s="6">
        <v>1964463800</v>
      </c>
      <c r="BE126" s="6">
        <v>11.4</v>
      </c>
      <c r="BH126" s="6" t="s">
        <v>152</v>
      </c>
      <c r="BI126" s="6">
        <v>1944134400</v>
      </c>
      <c r="BJ126" s="6">
        <v>11.8</v>
      </c>
      <c r="BM126" s="6" t="s">
        <v>151</v>
      </c>
      <c r="BN126" s="6">
        <v>2738319700</v>
      </c>
      <c r="BO126" s="6">
        <v>6.5</v>
      </c>
    </row>
    <row r="127" spans="6:67" x14ac:dyDescent="0.25">
      <c r="F127" s="6">
        <f t="shared" si="9"/>
        <v>2225146370</v>
      </c>
      <c r="G127" s="6">
        <f t="shared" si="10"/>
        <v>11.280000000000001</v>
      </c>
      <c r="T127" s="6" t="s">
        <v>153</v>
      </c>
      <c r="U127" s="6">
        <v>2163139600</v>
      </c>
      <c r="V127" s="6">
        <v>7.1</v>
      </c>
      <c r="Y127" s="6" t="s">
        <v>153</v>
      </c>
      <c r="Z127" s="6">
        <v>1852028800</v>
      </c>
      <c r="AA127" s="6">
        <v>8.9</v>
      </c>
      <c r="AD127" s="6" t="s">
        <v>153</v>
      </c>
      <c r="AE127" s="6">
        <v>1867158500</v>
      </c>
      <c r="AF127" s="6">
        <v>8.9</v>
      </c>
      <c r="AI127" s="6" t="s">
        <v>154</v>
      </c>
      <c r="AJ127" s="6">
        <v>1716747900</v>
      </c>
      <c r="AK127" s="6">
        <v>11.5</v>
      </c>
      <c r="AN127" s="6" t="s">
        <v>153</v>
      </c>
      <c r="AO127" s="6">
        <v>2876938300</v>
      </c>
      <c r="AP127" s="6">
        <v>5.8</v>
      </c>
      <c r="AS127" s="6" t="s">
        <v>153</v>
      </c>
      <c r="AT127" s="6">
        <v>2184354800</v>
      </c>
      <c r="AU127" s="6">
        <v>5.9</v>
      </c>
      <c r="AX127" s="6" t="s">
        <v>153</v>
      </c>
      <c r="AY127" s="6">
        <v>2173532300</v>
      </c>
      <c r="AZ127" s="6">
        <v>14.1</v>
      </c>
      <c r="BC127" s="6" t="s">
        <v>153</v>
      </c>
      <c r="BD127" s="6">
        <v>1872683900</v>
      </c>
      <c r="BE127" s="6">
        <v>6.2</v>
      </c>
      <c r="BH127" s="6" t="s">
        <v>153</v>
      </c>
      <c r="BI127" s="6">
        <v>2051219300</v>
      </c>
      <c r="BJ127" s="6">
        <v>9</v>
      </c>
      <c r="BM127" s="6" t="s">
        <v>153</v>
      </c>
      <c r="BN127" s="6">
        <v>2028761700</v>
      </c>
      <c r="BO127" s="6">
        <v>7.8</v>
      </c>
    </row>
    <row r="128" spans="6:67" x14ac:dyDescent="0.25">
      <c r="F128" s="6">
        <f t="shared" si="9"/>
        <v>2078656510</v>
      </c>
      <c r="G128" s="6">
        <f t="shared" si="10"/>
        <v>8.52</v>
      </c>
      <c r="T128" s="6" t="s">
        <v>154</v>
      </c>
      <c r="U128" s="6">
        <v>2314320800</v>
      </c>
      <c r="V128" s="6">
        <v>10.4</v>
      </c>
      <c r="Y128" s="6" t="s">
        <v>154</v>
      </c>
      <c r="Z128" s="6">
        <v>1811922900</v>
      </c>
      <c r="AA128" s="6">
        <v>8.9</v>
      </c>
      <c r="AD128" s="6" t="s">
        <v>154</v>
      </c>
      <c r="AE128" s="6">
        <v>1869484700</v>
      </c>
      <c r="AF128" s="6">
        <v>8.9</v>
      </c>
      <c r="AI128" s="6" t="s">
        <v>155</v>
      </c>
      <c r="AJ128" s="6">
        <v>1742296200</v>
      </c>
      <c r="AK128" s="6">
        <v>5.9</v>
      </c>
      <c r="AN128" s="6" t="s">
        <v>154</v>
      </c>
      <c r="AO128" s="6">
        <v>2352466100</v>
      </c>
      <c r="AP128" s="6">
        <v>5.8</v>
      </c>
      <c r="AS128" s="6" t="s">
        <v>154</v>
      </c>
      <c r="AT128" s="6">
        <v>1974711100</v>
      </c>
      <c r="AU128" s="6">
        <v>43.5</v>
      </c>
      <c r="AX128" s="6" t="s">
        <v>154</v>
      </c>
      <c r="AY128" s="6">
        <v>1940852300</v>
      </c>
      <c r="AZ128" s="6">
        <v>14.1</v>
      </c>
      <c r="BC128" s="6" t="s">
        <v>154</v>
      </c>
      <c r="BD128" s="6">
        <v>1862537900</v>
      </c>
      <c r="BE128" s="6">
        <v>6.2</v>
      </c>
      <c r="BH128" s="6" t="s">
        <v>154</v>
      </c>
      <c r="BI128" s="6">
        <v>2074083600</v>
      </c>
      <c r="BJ128" s="6">
        <v>9</v>
      </c>
      <c r="BM128" s="6" t="s">
        <v>154</v>
      </c>
      <c r="BN128" s="6">
        <v>1897243300</v>
      </c>
      <c r="BO128" s="6">
        <v>7.8</v>
      </c>
    </row>
    <row r="129" spans="6:67" x14ac:dyDescent="0.25">
      <c r="F129" s="6">
        <f t="shared" si="9"/>
        <v>1983991890</v>
      </c>
      <c r="G129" s="6">
        <f t="shared" si="10"/>
        <v>12.05</v>
      </c>
      <c r="T129" s="6" t="s">
        <v>155</v>
      </c>
      <c r="U129" s="6">
        <v>2184881800</v>
      </c>
      <c r="V129" s="6">
        <v>10.8</v>
      </c>
      <c r="Y129" s="6" t="s">
        <v>155</v>
      </c>
      <c r="Z129" s="6">
        <v>1918400600</v>
      </c>
      <c r="AA129" s="6">
        <v>6</v>
      </c>
      <c r="AD129" s="6" t="s">
        <v>155</v>
      </c>
      <c r="AE129" s="6">
        <v>2128216200</v>
      </c>
      <c r="AF129" s="6">
        <v>10.9</v>
      </c>
      <c r="AI129" s="6" t="s">
        <v>156</v>
      </c>
      <c r="AJ129" s="6">
        <v>1786324700</v>
      </c>
      <c r="AK129" s="6">
        <v>12</v>
      </c>
      <c r="AN129" s="6" t="s">
        <v>155</v>
      </c>
      <c r="AO129" s="6">
        <v>2074702700</v>
      </c>
      <c r="AP129" s="6">
        <v>8.6999999999999993</v>
      </c>
      <c r="AS129" s="6" t="s">
        <v>155</v>
      </c>
      <c r="AT129" s="6">
        <v>2148296900</v>
      </c>
      <c r="AU129" s="6">
        <v>26.1</v>
      </c>
      <c r="AX129" s="6" t="s">
        <v>155</v>
      </c>
      <c r="AY129" s="6">
        <v>1943526700</v>
      </c>
      <c r="AZ129" s="6">
        <v>8.8000000000000007</v>
      </c>
      <c r="BC129" s="6" t="s">
        <v>155</v>
      </c>
      <c r="BD129" s="6">
        <v>2173201300</v>
      </c>
      <c r="BE129" s="6">
        <v>3.7</v>
      </c>
      <c r="BH129" s="6" t="s">
        <v>155</v>
      </c>
      <c r="BI129" s="6">
        <v>1672868800</v>
      </c>
      <c r="BJ129" s="6">
        <v>9.1</v>
      </c>
      <c r="BM129" s="6" t="s">
        <v>155</v>
      </c>
      <c r="BN129" s="6">
        <v>1749346100</v>
      </c>
      <c r="BO129" s="6">
        <v>7.6</v>
      </c>
    </row>
    <row r="130" spans="6:67" x14ac:dyDescent="0.25">
      <c r="F130" s="6">
        <f t="shared" si="9"/>
        <v>1977976580</v>
      </c>
      <c r="G130" s="6">
        <f t="shared" si="10"/>
        <v>10.37</v>
      </c>
      <c r="T130" s="6" t="s">
        <v>156</v>
      </c>
      <c r="U130" s="6">
        <v>2191789000</v>
      </c>
      <c r="V130" s="6">
        <v>7.1</v>
      </c>
      <c r="Y130" s="6" t="s">
        <v>156</v>
      </c>
      <c r="Z130" s="6">
        <v>1884488100</v>
      </c>
      <c r="AA130" s="6">
        <v>6</v>
      </c>
      <c r="AD130" s="6" t="s">
        <v>156</v>
      </c>
      <c r="AE130" s="6">
        <v>2256911400</v>
      </c>
      <c r="AF130" s="6">
        <v>10.9</v>
      </c>
      <c r="AI130" s="6" t="s">
        <v>157</v>
      </c>
      <c r="AJ130" s="6">
        <v>1605506000</v>
      </c>
      <c r="AK130" s="6">
        <v>8.9</v>
      </c>
      <c r="AN130" s="6" t="s">
        <v>156</v>
      </c>
      <c r="AO130" s="6">
        <v>2072174500</v>
      </c>
      <c r="AP130" s="6">
        <v>8.6999999999999993</v>
      </c>
      <c r="AS130" s="6" t="s">
        <v>156</v>
      </c>
      <c r="AT130" s="6">
        <v>2303244400</v>
      </c>
      <c r="AU130" s="6">
        <v>16.8</v>
      </c>
      <c r="AX130" s="6" t="s">
        <v>156</v>
      </c>
      <c r="AY130" s="6">
        <v>1931859300</v>
      </c>
      <c r="AZ130" s="6">
        <v>8.8000000000000007</v>
      </c>
      <c r="BC130" s="6" t="s">
        <v>156</v>
      </c>
      <c r="BD130" s="6">
        <v>2213399000</v>
      </c>
      <c r="BE130" s="6">
        <v>3.7</v>
      </c>
      <c r="BH130" s="6" t="s">
        <v>156</v>
      </c>
      <c r="BI130" s="6">
        <v>1711158600</v>
      </c>
      <c r="BJ130" s="6">
        <v>9.1</v>
      </c>
      <c r="BM130" s="6" t="s">
        <v>156</v>
      </c>
      <c r="BN130" s="6">
        <v>1823982300</v>
      </c>
      <c r="BO130" s="6">
        <v>7.6</v>
      </c>
    </row>
    <row r="131" spans="6:67" x14ac:dyDescent="0.25">
      <c r="F131" s="6">
        <f t="shared" si="9"/>
        <v>1999451260</v>
      </c>
      <c r="G131" s="6">
        <f t="shared" si="10"/>
        <v>8.759999999999998</v>
      </c>
      <c r="T131" s="6" t="s">
        <v>157</v>
      </c>
      <c r="U131" s="6">
        <v>2230020000</v>
      </c>
      <c r="V131" s="6">
        <v>12.8</v>
      </c>
      <c r="Y131" s="6" t="s">
        <v>157</v>
      </c>
      <c r="Z131" s="6">
        <v>1876541400</v>
      </c>
      <c r="AA131" s="6">
        <v>6.1</v>
      </c>
      <c r="AD131" s="6" t="s">
        <v>157</v>
      </c>
      <c r="AE131" s="6">
        <v>2163010800</v>
      </c>
      <c r="AF131" s="6">
        <v>10.4</v>
      </c>
      <c r="AI131" s="6" t="s">
        <v>158</v>
      </c>
      <c r="AJ131" s="6">
        <v>1490502800</v>
      </c>
      <c r="AK131" s="6">
        <v>8.1</v>
      </c>
      <c r="AN131" s="6" t="s">
        <v>157</v>
      </c>
      <c r="AO131" s="6">
        <v>2100858900</v>
      </c>
      <c r="AP131" s="6">
        <v>8.9</v>
      </c>
      <c r="AS131" s="6" t="s">
        <v>157</v>
      </c>
      <c r="AT131" s="6">
        <v>2616300900</v>
      </c>
      <c r="AU131" s="6">
        <v>9</v>
      </c>
      <c r="AX131" s="6" t="s">
        <v>157</v>
      </c>
      <c r="AY131" s="6">
        <v>1939690900</v>
      </c>
      <c r="AZ131" s="6">
        <v>9.9</v>
      </c>
      <c r="BC131" s="6" t="s">
        <v>157</v>
      </c>
      <c r="BD131" s="6">
        <v>1767766300</v>
      </c>
      <c r="BE131" s="6">
        <v>6.3</v>
      </c>
      <c r="BH131" s="6" t="s">
        <v>157</v>
      </c>
      <c r="BI131" s="6">
        <v>1995329300</v>
      </c>
      <c r="BJ131" s="6">
        <v>10.5</v>
      </c>
      <c r="BM131" s="6" t="s">
        <v>157</v>
      </c>
      <c r="BN131" s="6">
        <v>1820014500</v>
      </c>
      <c r="BO131" s="6">
        <v>7.9</v>
      </c>
    </row>
    <row r="132" spans="6:67" x14ac:dyDescent="0.25">
      <c r="F132" s="6">
        <f t="shared" si="9"/>
        <v>2000003580</v>
      </c>
      <c r="G132" s="6">
        <f t="shared" si="10"/>
        <v>8.99</v>
      </c>
      <c r="T132" s="6" t="s">
        <v>158</v>
      </c>
      <c r="U132" s="6">
        <v>2112890600</v>
      </c>
      <c r="V132" s="6">
        <v>5.9</v>
      </c>
      <c r="Y132" s="6" t="s">
        <v>158</v>
      </c>
      <c r="Z132" s="6">
        <v>1829925800</v>
      </c>
      <c r="AA132" s="6">
        <v>6.1</v>
      </c>
      <c r="AD132" s="6" t="s">
        <v>158</v>
      </c>
      <c r="AE132" s="6">
        <v>2160965000</v>
      </c>
      <c r="AF132" s="6">
        <v>10.4</v>
      </c>
      <c r="AI132" s="6" t="s">
        <v>159</v>
      </c>
      <c r="AJ132" s="6">
        <v>1448883400</v>
      </c>
      <c r="AK132" s="6">
        <v>6</v>
      </c>
      <c r="AN132" s="6" t="s">
        <v>158</v>
      </c>
      <c r="AO132" s="6">
        <v>2151724600</v>
      </c>
      <c r="AP132" s="6">
        <v>8.9</v>
      </c>
      <c r="AS132" s="6" t="s">
        <v>158</v>
      </c>
      <c r="AT132" s="6">
        <v>2114037600</v>
      </c>
      <c r="AU132" s="6">
        <v>9.6999999999999993</v>
      </c>
      <c r="AX132" s="6" t="s">
        <v>158</v>
      </c>
      <c r="AY132" s="6">
        <v>1920986900</v>
      </c>
      <c r="AZ132" s="6">
        <v>9.9</v>
      </c>
      <c r="BC132" s="6" t="s">
        <v>158</v>
      </c>
      <c r="BD132" s="6">
        <v>1812091600</v>
      </c>
      <c r="BE132" s="6">
        <v>6.3</v>
      </c>
      <c r="BH132" s="6" t="s">
        <v>158</v>
      </c>
      <c r="BI132" s="6">
        <v>1908023500</v>
      </c>
      <c r="BJ132" s="6">
        <v>10.5</v>
      </c>
      <c r="BM132" s="6" t="s">
        <v>158</v>
      </c>
      <c r="BN132" s="6">
        <v>1780580100</v>
      </c>
      <c r="BO132" s="6">
        <v>7.9</v>
      </c>
    </row>
    <row r="133" spans="6:67" x14ac:dyDescent="0.25">
      <c r="F133" s="6">
        <f t="shared" si="9"/>
        <v>1924010910</v>
      </c>
      <c r="G133" s="6">
        <f t="shared" si="10"/>
        <v>8.16</v>
      </c>
      <c r="T133" s="6" t="s">
        <v>159</v>
      </c>
      <c r="U133" s="6">
        <v>1955889400</v>
      </c>
      <c r="V133" s="6">
        <v>12.9</v>
      </c>
      <c r="Y133" s="6" t="s">
        <v>159</v>
      </c>
      <c r="Z133" s="6">
        <v>1864198900</v>
      </c>
      <c r="AA133" s="6">
        <v>7.3</v>
      </c>
      <c r="AD133" s="6" t="s">
        <v>159</v>
      </c>
      <c r="AE133" s="6">
        <v>2025608600</v>
      </c>
      <c r="AF133" s="6">
        <v>9.8000000000000007</v>
      </c>
      <c r="AI133" s="6" t="s">
        <v>160</v>
      </c>
      <c r="AJ133" s="6">
        <v>1429623100</v>
      </c>
      <c r="AK133" s="6">
        <v>7.7</v>
      </c>
      <c r="AN133" s="6" t="s">
        <v>159</v>
      </c>
      <c r="AO133" s="6">
        <v>2447240800</v>
      </c>
      <c r="AP133" s="6">
        <v>14.3</v>
      </c>
      <c r="AS133" s="6" t="s">
        <v>159</v>
      </c>
      <c r="AT133" s="6">
        <v>2081902200</v>
      </c>
      <c r="AU133" s="6">
        <v>11.6</v>
      </c>
      <c r="AX133" s="6" t="s">
        <v>159</v>
      </c>
      <c r="AY133" s="6">
        <v>1927612600</v>
      </c>
      <c r="AZ133" s="6">
        <v>10.9</v>
      </c>
      <c r="BC133" s="6" t="s">
        <v>159</v>
      </c>
      <c r="BD133" s="6">
        <v>1835681900</v>
      </c>
      <c r="BE133" s="6">
        <v>7.6</v>
      </c>
      <c r="BH133" s="6" t="s">
        <v>159</v>
      </c>
      <c r="BI133" s="6">
        <v>1810196300</v>
      </c>
      <c r="BJ133" s="6">
        <v>12.4</v>
      </c>
      <c r="BM133" s="6" t="s">
        <v>159</v>
      </c>
      <c r="BN133" s="6">
        <v>1810883400</v>
      </c>
      <c r="BO133" s="6">
        <v>11.7</v>
      </c>
    </row>
    <row r="134" spans="6:67" x14ac:dyDescent="0.25">
      <c r="F134" s="6">
        <f t="shared" si="9"/>
        <v>1918883720</v>
      </c>
      <c r="G134" s="6">
        <f t="shared" si="10"/>
        <v>10.620000000000001</v>
      </c>
      <c r="T134" s="6" t="s">
        <v>160</v>
      </c>
      <c r="U134" s="6">
        <v>1803113800</v>
      </c>
      <c r="V134" s="6">
        <v>5.7</v>
      </c>
      <c r="Y134" s="6" t="s">
        <v>160</v>
      </c>
      <c r="Z134" s="6">
        <v>1917082500</v>
      </c>
      <c r="AA134" s="6">
        <v>7.3</v>
      </c>
      <c r="AD134" s="6" t="s">
        <v>160</v>
      </c>
      <c r="AE134" s="6">
        <v>1911091600</v>
      </c>
      <c r="AF134" s="6">
        <v>9.8000000000000007</v>
      </c>
      <c r="AI134" s="6" t="s">
        <v>161</v>
      </c>
      <c r="AJ134" s="6">
        <v>1445627500</v>
      </c>
      <c r="AK134" s="6">
        <v>5.9</v>
      </c>
      <c r="AN134" s="6" t="s">
        <v>160</v>
      </c>
      <c r="AO134" s="6">
        <v>2340893700</v>
      </c>
      <c r="AP134" s="6">
        <v>14.3</v>
      </c>
      <c r="AS134" s="6" t="s">
        <v>160</v>
      </c>
      <c r="AT134" s="6">
        <v>2244762700</v>
      </c>
      <c r="AU134" s="6">
        <v>11.4</v>
      </c>
      <c r="AX134" s="6" t="s">
        <v>160</v>
      </c>
      <c r="AY134" s="6">
        <v>1918429700</v>
      </c>
      <c r="AZ134" s="6">
        <v>10.9</v>
      </c>
      <c r="BC134" s="6" t="s">
        <v>160</v>
      </c>
      <c r="BD134" s="6">
        <v>1794833400</v>
      </c>
      <c r="BE134" s="6">
        <v>7.6</v>
      </c>
      <c r="BH134" s="6" t="s">
        <v>160</v>
      </c>
      <c r="BI134" s="6">
        <v>1841363000</v>
      </c>
      <c r="BJ134" s="6">
        <v>12.4</v>
      </c>
      <c r="BM134" s="6" t="s">
        <v>160</v>
      </c>
      <c r="BN134" s="6">
        <v>1773266500</v>
      </c>
      <c r="BO134" s="6">
        <v>11.7</v>
      </c>
    </row>
    <row r="135" spans="6:67" x14ac:dyDescent="0.25">
      <c r="F135" s="6">
        <f t="shared" si="9"/>
        <v>1899046440</v>
      </c>
      <c r="G135" s="6">
        <f t="shared" si="10"/>
        <v>9.6999999999999993</v>
      </c>
      <c r="T135" s="6" t="s">
        <v>161</v>
      </c>
      <c r="U135" s="6">
        <v>2060406700</v>
      </c>
      <c r="V135" s="6">
        <v>6.6</v>
      </c>
      <c r="Y135" s="6" t="s">
        <v>161</v>
      </c>
      <c r="Z135" s="6">
        <v>2255417200</v>
      </c>
      <c r="AA135" s="6">
        <v>10.1</v>
      </c>
      <c r="AD135" s="6" t="s">
        <v>161</v>
      </c>
      <c r="AE135" s="6">
        <v>2021395100</v>
      </c>
      <c r="AF135" s="6">
        <v>12.6</v>
      </c>
      <c r="AI135" s="6" t="s">
        <v>162</v>
      </c>
      <c r="AJ135" s="6">
        <v>1425620300</v>
      </c>
      <c r="AK135" s="6">
        <v>9</v>
      </c>
      <c r="AN135" s="6" t="s">
        <v>161</v>
      </c>
      <c r="AO135" s="6">
        <v>2829560700</v>
      </c>
      <c r="AP135" s="6">
        <v>9.4</v>
      </c>
      <c r="AS135" s="6" t="s">
        <v>161</v>
      </c>
      <c r="AT135" s="6">
        <v>2133891100</v>
      </c>
      <c r="AU135" s="6">
        <v>19.100000000000001</v>
      </c>
      <c r="AX135" s="6" t="s">
        <v>161</v>
      </c>
      <c r="AY135" s="6">
        <v>1962450100</v>
      </c>
      <c r="AZ135" s="6">
        <v>11</v>
      </c>
      <c r="BC135" s="6" t="s">
        <v>161</v>
      </c>
      <c r="BD135" s="6">
        <v>1869784500</v>
      </c>
      <c r="BE135" s="6">
        <v>11</v>
      </c>
      <c r="BH135" s="6" t="s">
        <v>161</v>
      </c>
      <c r="BI135" s="6">
        <v>1960529200</v>
      </c>
      <c r="BJ135" s="6">
        <v>13.9</v>
      </c>
      <c r="BM135" s="6" t="s">
        <v>161</v>
      </c>
      <c r="BN135" s="6">
        <v>2012933400</v>
      </c>
      <c r="BO135" s="6">
        <v>7.1</v>
      </c>
    </row>
    <row r="136" spans="6:67" x14ac:dyDescent="0.25">
      <c r="F136" s="6">
        <f t="shared" si="9"/>
        <v>2053198830</v>
      </c>
      <c r="G136" s="6">
        <f t="shared" si="10"/>
        <v>10.98</v>
      </c>
      <c r="T136" s="6" t="s">
        <v>162</v>
      </c>
      <c r="U136" s="6">
        <v>2163788000</v>
      </c>
      <c r="V136" s="6">
        <v>6.3</v>
      </c>
      <c r="Y136" s="6" t="s">
        <v>162</v>
      </c>
      <c r="Z136" s="6">
        <v>2248119600</v>
      </c>
      <c r="AA136" s="6">
        <v>10.1</v>
      </c>
      <c r="AD136" s="6" t="s">
        <v>162</v>
      </c>
      <c r="AE136" s="6">
        <v>2155550000</v>
      </c>
      <c r="AF136" s="6">
        <v>12.6</v>
      </c>
      <c r="AI136" s="6" t="s">
        <v>163</v>
      </c>
      <c r="AJ136" s="6">
        <v>1515665700</v>
      </c>
      <c r="AK136" s="6">
        <v>12.9</v>
      </c>
      <c r="AN136" s="6" t="s">
        <v>162</v>
      </c>
      <c r="AO136" s="6">
        <v>2938671200</v>
      </c>
      <c r="AP136" s="6">
        <v>9.4</v>
      </c>
      <c r="AS136" s="6" t="s">
        <v>162</v>
      </c>
      <c r="AT136" s="6">
        <v>2226701700</v>
      </c>
      <c r="AU136" s="6">
        <v>8.4</v>
      </c>
      <c r="AX136" s="6" t="s">
        <v>162</v>
      </c>
      <c r="AY136" s="6">
        <v>1925473400</v>
      </c>
      <c r="AZ136" s="6">
        <v>11</v>
      </c>
      <c r="BC136" s="6" t="s">
        <v>162</v>
      </c>
      <c r="BD136" s="6">
        <v>1840171900</v>
      </c>
      <c r="BE136" s="6">
        <v>11</v>
      </c>
      <c r="BH136" s="6" t="s">
        <v>162</v>
      </c>
      <c r="BI136" s="6">
        <v>1871961700</v>
      </c>
      <c r="BJ136" s="6">
        <v>13.9</v>
      </c>
      <c r="BM136" s="6" t="s">
        <v>162</v>
      </c>
      <c r="BN136" s="6">
        <v>1939096400</v>
      </c>
      <c r="BO136" s="6">
        <v>7.1</v>
      </c>
    </row>
    <row r="137" spans="6:67" x14ac:dyDescent="0.25">
      <c r="F137" s="6">
        <f t="shared" si="9"/>
        <v>2082519960</v>
      </c>
      <c r="G137" s="6">
        <f t="shared" si="10"/>
        <v>10.27</v>
      </c>
      <c r="T137" s="6" t="s">
        <v>163</v>
      </c>
      <c r="U137" s="6">
        <v>2202578800</v>
      </c>
      <c r="V137" s="6">
        <v>9.9</v>
      </c>
      <c r="Y137" s="6" t="s">
        <v>163</v>
      </c>
      <c r="Z137" s="6">
        <v>2242112700</v>
      </c>
      <c r="AA137" s="6">
        <v>10.3</v>
      </c>
      <c r="AD137" s="6" t="s">
        <v>163</v>
      </c>
      <c r="AE137" s="6">
        <v>2097065400</v>
      </c>
      <c r="AF137" s="6">
        <v>11.2</v>
      </c>
      <c r="AI137" s="6" t="s">
        <v>164</v>
      </c>
      <c r="AJ137" s="6">
        <v>1675324400</v>
      </c>
      <c r="AK137" s="6">
        <v>7.5</v>
      </c>
      <c r="AN137" s="6" t="s">
        <v>163</v>
      </c>
      <c r="AO137" s="6">
        <v>3037540500</v>
      </c>
      <c r="AP137" s="6">
        <v>10.199999999999999</v>
      </c>
      <c r="AS137" s="6" t="s">
        <v>163</v>
      </c>
      <c r="AT137" s="6">
        <v>2359602600</v>
      </c>
      <c r="AU137" s="6">
        <v>10.7</v>
      </c>
      <c r="AX137" s="6" t="s">
        <v>163</v>
      </c>
      <c r="AY137" s="6">
        <v>1996382700</v>
      </c>
      <c r="AZ137" s="6">
        <v>10.5</v>
      </c>
      <c r="BC137" s="6" t="s">
        <v>163</v>
      </c>
      <c r="BD137" s="6">
        <v>1939246600</v>
      </c>
      <c r="BE137" s="6">
        <v>10.199999999999999</v>
      </c>
      <c r="BH137" s="6" t="s">
        <v>163</v>
      </c>
      <c r="BI137" s="6">
        <v>1748059400</v>
      </c>
      <c r="BJ137" s="6">
        <v>9.9</v>
      </c>
      <c r="BM137" s="6" t="s">
        <v>163</v>
      </c>
      <c r="BN137" s="6">
        <v>2083002600</v>
      </c>
      <c r="BO137" s="6">
        <v>9.1</v>
      </c>
    </row>
    <row r="138" spans="6:67" x14ac:dyDescent="0.25">
      <c r="F138" s="6">
        <f t="shared" si="9"/>
        <v>2138091570</v>
      </c>
      <c r="G138" s="6">
        <f t="shared" si="10"/>
        <v>9.9500000000000011</v>
      </c>
      <c r="T138" s="6" t="s">
        <v>164</v>
      </c>
      <c r="U138" s="6">
        <v>2125991100</v>
      </c>
      <c r="V138" s="6">
        <v>6.1</v>
      </c>
      <c r="Y138" s="6" t="s">
        <v>164</v>
      </c>
      <c r="Z138" s="6">
        <v>2106205100</v>
      </c>
      <c r="AA138" s="6">
        <v>10.3</v>
      </c>
      <c r="AD138" s="6" t="s">
        <v>164</v>
      </c>
      <c r="AE138" s="6">
        <v>1968054900</v>
      </c>
      <c r="AF138" s="6">
        <v>11.2</v>
      </c>
      <c r="AI138" s="6" t="s">
        <v>165</v>
      </c>
      <c r="AJ138" s="6">
        <v>1481097900</v>
      </c>
      <c r="AK138" s="6">
        <v>7.1</v>
      </c>
      <c r="AN138" s="6" t="s">
        <v>164</v>
      </c>
      <c r="AO138" s="6">
        <v>2998633100</v>
      </c>
      <c r="AP138" s="6">
        <v>10.199999999999999</v>
      </c>
      <c r="AS138" s="6" t="s">
        <v>164</v>
      </c>
      <c r="AT138" s="6">
        <v>2345568600</v>
      </c>
      <c r="AU138" s="6">
        <v>9.6</v>
      </c>
      <c r="AX138" s="6" t="s">
        <v>164</v>
      </c>
      <c r="AY138" s="6">
        <v>1975798200</v>
      </c>
      <c r="AZ138" s="6">
        <v>10.5</v>
      </c>
      <c r="BC138" s="6" t="s">
        <v>164</v>
      </c>
      <c r="BD138" s="6">
        <v>1867283300</v>
      </c>
      <c r="BE138" s="6">
        <v>10.199999999999999</v>
      </c>
      <c r="BH138" s="6" t="s">
        <v>164</v>
      </c>
      <c r="BI138" s="6">
        <v>1799432000</v>
      </c>
      <c r="BJ138" s="6">
        <v>9.9</v>
      </c>
      <c r="BM138" s="6" t="s">
        <v>164</v>
      </c>
      <c r="BN138" s="6">
        <v>2081296700</v>
      </c>
      <c r="BO138" s="6">
        <v>9.1</v>
      </c>
    </row>
    <row r="139" spans="6:67" x14ac:dyDescent="0.25">
      <c r="F139" s="6">
        <f t="shared" si="9"/>
        <v>2074936090</v>
      </c>
      <c r="G139" s="6">
        <f t="shared" si="10"/>
        <v>9.42</v>
      </c>
      <c r="T139" s="6" t="s">
        <v>165</v>
      </c>
      <c r="U139" s="6">
        <v>2206235400</v>
      </c>
      <c r="V139" s="6">
        <v>13.4</v>
      </c>
      <c r="Y139" s="6" t="s">
        <v>165</v>
      </c>
      <c r="Z139" s="6">
        <v>1984231700</v>
      </c>
      <c r="AA139" s="6">
        <v>8.5</v>
      </c>
      <c r="AD139" s="6" t="s">
        <v>165</v>
      </c>
      <c r="AE139" s="6">
        <v>1884473200</v>
      </c>
      <c r="AF139" s="6">
        <v>7.2</v>
      </c>
      <c r="AI139" s="6" t="s">
        <v>166</v>
      </c>
      <c r="AJ139" s="6">
        <v>1473053200</v>
      </c>
      <c r="AK139" s="6">
        <v>8.5</v>
      </c>
      <c r="AN139" s="6" t="s">
        <v>165</v>
      </c>
      <c r="AO139" s="6">
        <v>2238378800</v>
      </c>
      <c r="AP139" s="6">
        <v>10</v>
      </c>
      <c r="AS139" s="6" t="s">
        <v>165</v>
      </c>
      <c r="AT139" s="6">
        <v>2149297400</v>
      </c>
      <c r="AU139" s="6">
        <v>11.5</v>
      </c>
      <c r="AX139" s="6" t="s">
        <v>165</v>
      </c>
      <c r="AY139" s="6">
        <v>1849515600</v>
      </c>
      <c r="AZ139" s="6">
        <v>13.6</v>
      </c>
      <c r="BC139" s="6" t="s">
        <v>165</v>
      </c>
      <c r="BD139" s="6">
        <v>1805890900</v>
      </c>
      <c r="BE139" s="6">
        <v>7.6</v>
      </c>
      <c r="BH139" s="6" t="s">
        <v>165</v>
      </c>
      <c r="BI139" s="6">
        <v>2130585000</v>
      </c>
      <c r="BJ139" s="6">
        <v>9.8000000000000007</v>
      </c>
      <c r="BM139" s="6" t="s">
        <v>165</v>
      </c>
      <c r="BN139" s="6">
        <v>1961993800</v>
      </c>
      <c r="BO139" s="6">
        <v>8.1999999999999993</v>
      </c>
    </row>
    <row r="140" spans="6:67" x14ac:dyDescent="0.25">
      <c r="F140" s="6">
        <f t="shared" si="9"/>
        <v>1968365500</v>
      </c>
      <c r="G140" s="6">
        <f t="shared" si="10"/>
        <v>9.8299999999999983</v>
      </c>
      <c r="T140" s="6" t="s">
        <v>166</v>
      </c>
      <c r="U140" s="6">
        <v>2193086500</v>
      </c>
      <c r="V140" s="6">
        <v>5</v>
      </c>
      <c r="Y140" s="6" t="s">
        <v>166</v>
      </c>
      <c r="Z140" s="6">
        <v>1954891900</v>
      </c>
      <c r="AA140" s="6">
        <v>8.5</v>
      </c>
      <c r="AD140" s="6" t="s">
        <v>166</v>
      </c>
      <c r="AE140" s="6">
        <v>1888513800</v>
      </c>
      <c r="AF140" s="6">
        <v>7.2</v>
      </c>
      <c r="AI140" s="6" t="s">
        <v>167</v>
      </c>
      <c r="AJ140" s="6">
        <v>1444552000</v>
      </c>
      <c r="AK140" s="6">
        <v>9.1999999999999993</v>
      </c>
      <c r="AN140" s="6" t="s">
        <v>166</v>
      </c>
      <c r="AO140" s="6">
        <v>2251895400</v>
      </c>
      <c r="AP140" s="6">
        <v>10</v>
      </c>
      <c r="AS140" s="6" t="s">
        <v>166</v>
      </c>
      <c r="AT140" s="6">
        <v>2360366200</v>
      </c>
      <c r="AU140" s="6">
        <v>5.5</v>
      </c>
      <c r="AX140" s="6" t="s">
        <v>166</v>
      </c>
      <c r="AY140" s="6">
        <v>1942325300</v>
      </c>
      <c r="AZ140" s="6">
        <v>13.6</v>
      </c>
      <c r="BC140" s="6" t="s">
        <v>166</v>
      </c>
      <c r="BD140" s="6">
        <v>1841293500</v>
      </c>
      <c r="BE140" s="6">
        <v>7.6</v>
      </c>
      <c r="BH140" s="6" t="s">
        <v>166</v>
      </c>
      <c r="BI140" s="6">
        <v>2024346300</v>
      </c>
      <c r="BJ140" s="6">
        <v>9.8000000000000007</v>
      </c>
      <c r="BM140" s="6" t="s">
        <v>166</v>
      </c>
      <c r="BN140" s="6">
        <v>1972158500</v>
      </c>
      <c r="BO140" s="6">
        <v>8.1999999999999993</v>
      </c>
    </row>
    <row r="141" spans="6:67" x14ac:dyDescent="0.25">
      <c r="F141" s="6">
        <f t="shared" si="9"/>
        <v>1987342940</v>
      </c>
      <c r="G141" s="6">
        <f t="shared" si="10"/>
        <v>8.4599999999999991</v>
      </c>
      <c r="T141" s="6" t="s">
        <v>167</v>
      </c>
      <c r="U141" s="6">
        <v>2086083400</v>
      </c>
      <c r="V141" s="6">
        <v>9.1999999999999993</v>
      </c>
      <c r="Y141" s="6" t="s">
        <v>167</v>
      </c>
      <c r="Z141" s="6">
        <v>2009430100</v>
      </c>
      <c r="AA141" s="6">
        <v>8</v>
      </c>
      <c r="AD141" s="6" t="s">
        <v>167</v>
      </c>
      <c r="AE141" s="6">
        <v>2211604600</v>
      </c>
      <c r="AF141" s="6">
        <v>12.6</v>
      </c>
      <c r="AI141" s="6" t="s">
        <v>168</v>
      </c>
      <c r="AJ141" s="6">
        <v>1437213600</v>
      </c>
      <c r="AK141" s="6">
        <v>7.6</v>
      </c>
      <c r="AN141" s="6" t="s">
        <v>167</v>
      </c>
      <c r="AO141" s="6">
        <v>2394900800</v>
      </c>
      <c r="AP141" s="6">
        <v>8.6</v>
      </c>
      <c r="AS141" s="6" t="s">
        <v>167</v>
      </c>
      <c r="AT141" s="6">
        <v>2720949700</v>
      </c>
      <c r="AU141" s="6">
        <v>14.1</v>
      </c>
      <c r="AX141" s="6" t="s">
        <v>167</v>
      </c>
      <c r="AY141" s="6">
        <v>1821541000</v>
      </c>
      <c r="AZ141" s="6">
        <v>10</v>
      </c>
      <c r="BC141" s="6" t="s">
        <v>167</v>
      </c>
      <c r="BD141" s="6">
        <v>2003014900</v>
      </c>
      <c r="BE141" s="6">
        <v>13.8</v>
      </c>
      <c r="BH141" s="6" t="s">
        <v>167</v>
      </c>
      <c r="BI141" s="6">
        <v>2079340000</v>
      </c>
      <c r="BJ141" s="6">
        <v>11.6</v>
      </c>
      <c r="BM141" s="6" t="s">
        <v>167</v>
      </c>
      <c r="BN141" s="6">
        <v>2228307100</v>
      </c>
      <c r="BO141" s="6">
        <v>3.6</v>
      </c>
    </row>
    <row r="142" spans="6:67" x14ac:dyDescent="0.25">
      <c r="F142" s="6">
        <f t="shared" si="9"/>
        <v>2099238520</v>
      </c>
      <c r="G142" s="6">
        <f t="shared" si="10"/>
        <v>9.9099999999999984</v>
      </c>
      <c r="T142" s="6" t="s">
        <v>168</v>
      </c>
      <c r="U142" s="6">
        <v>2104347000</v>
      </c>
      <c r="V142" s="6">
        <v>7</v>
      </c>
      <c r="Y142" s="6" t="s">
        <v>168</v>
      </c>
      <c r="Z142" s="6">
        <v>2103401100</v>
      </c>
      <c r="AA142" s="6">
        <v>8</v>
      </c>
      <c r="AD142" s="6" t="s">
        <v>168</v>
      </c>
      <c r="AE142" s="6">
        <v>2342061800</v>
      </c>
      <c r="AF142" s="6">
        <v>12.6</v>
      </c>
      <c r="AI142" s="6" t="s">
        <v>169</v>
      </c>
      <c r="AJ142" s="6">
        <v>1556269300</v>
      </c>
      <c r="AK142" s="6">
        <v>9.6</v>
      </c>
      <c r="AN142" s="6" t="s">
        <v>168</v>
      </c>
      <c r="AO142" s="6">
        <v>2347590900</v>
      </c>
      <c r="AP142" s="6">
        <v>8.6</v>
      </c>
      <c r="AS142" s="6" t="s">
        <v>168</v>
      </c>
      <c r="AT142" s="6">
        <v>2075287100</v>
      </c>
      <c r="AU142" s="6">
        <v>4.4000000000000004</v>
      </c>
      <c r="AX142" s="6" t="s">
        <v>168</v>
      </c>
      <c r="AY142" s="6">
        <v>1783025100</v>
      </c>
      <c r="AZ142" s="6">
        <v>10</v>
      </c>
      <c r="BC142" s="6" t="s">
        <v>168</v>
      </c>
      <c r="BD142" s="6">
        <v>1929626000</v>
      </c>
      <c r="BE142" s="6">
        <v>13.8</v>
      </c>
      <c r="BH142" s="6" t="s">
        <v>168</v>
      </c>
      <c r="BI142" s="6">
        <v>2040749500</v>
      </c>
      <c r="BJ142" s="6">
        <v>11.6</v>
      </c>
      <c r="BM142" s="6" t="s">
        <v>168</v>
      </c>
      <c r="BN142" s="6">
        <v>2195378700</v>
      </c>
      <c r="BO142" s="6">
        <v>3.6</v>
      </c>
    </row>
    <row r="143" spans="6:67" x14ac:dyDescent="0.25">
      <c r="F143" s="6">
        <f t="shared" si="9"/>
        <v>2047773650</v>
      </c>
      <c r="G143" s="6">
        <f t="shared" si="10"/>
        <v>8.9199999999999982</v>
      </c>
      <c r="T143" s="6" t="s">
        <v>169</v>
      </c>
      <c r="U143" s="6">
        <v>2119379900</v>
      </c>
      <c r="V143" s="6">
        <v>9.5</v>
      </c>
      <c r="Y143" s="6" t="s">
        <v>169</v>
      </c>
      <c r="Z143" s="6">
        <v>2001140500</v>
      </c>
      <c r="AA143" s="6">
        <v>8.6</v>
      </c>
      <c r="AD143" s="6" t="s">
        <v>169</v>
      </c>
      <c r="AE143" s="6">
        <v>2308124200</v>
      </c>
      <c r="AF143" s="6">
        <v>12.8</v>
      </c>
      <c r="AI143" s="6" t="s">
        <v>170</v>
      </c>
      <c r="AJ143" s="6">
        <v>1467356000</v>
      </c>
      <c r="AK143" s="6">
        <v>4</v>
      </c>
      <c r="AN143" s="6" t="s">
        <v>169</v>
      </c>
      <c r="AO143" s="6">
        <v>2330893200</v>
      </c>
      <c r="AP143" s="6">
        <v>10.4</v>
      </c>
      <c r="AS143" s="6" t="s">
        <v>169</v>
      </c>
      <c r="AT143" s="6">
        <v>2232795300</v>
      </c>
      <c r="AU143" s="6">
        <v>9.5</v>
      </c>
      <c r="AX143" s="6" t="s">
        <v>169</v>
      </c>
      <c r="AY143" s="6">
        <v>1825445800</v>
      </c>
      <c r="AZ143" s="6">
        <v>11.8</v>
      </c>
      <c r="BC143" s="6" t="s">
        <v>169</v>
      </c>
      <c r="BD143" s="6">
        <v>1948541200</v>
      </c>
      <c r="BE143" s="6">
        <v>11.1</v>
      </c>
      <c r="BH143" s="6" t="s">
        <v>169</v>
      </c>
      <c r="BI143" s="6">
        <v>1713047600</v>
      </c>
      <c r="BJ143" s="6">
        <v>11.1</v>
      </c>
      <c r="BM143" s="6" t="s">
        <v>169</v>
      </c>
      <c r="BN143" s="6">
        <v>2153680900</v>
      </c>
      <c r="BO143" s="6">
        <v>10.3</v>
      </c>
    </row>
    <row r="144" spans="6:67" x14ac:dyDescent="0.25">
      <c r="F144" s="6">
        <f t="shared" si="9"/>
        <v>2010040460</v>
      </c>
      <c r="G144" s="6">
        <f t="shared" si="10"/>
        <v>9.91</v>
      </c>
      <c r="T144" s="6" t="s">
        <v>170</v>
      </c>
      <c r="U144" s="6">
        <v>2176302600</v>
      </c>
      <c r="V144" s="6">
        <v>8.1999999999999993</v>
      </c>
      <c r="Y144" s="6" t="s">
        <v>170</v>
      </c>
      <c r="Z144" s="6">
        <v>1985353300</v>
      </c>
      <c r="AA144" s="6">
        <v>8.6</v>
      </c>
      <c r="AD144" s="6" t="s">
        <v>170</v>
      </c>
      <c r="AE144" s="6">
        <v>2285562100</v>
      </c>
      <c r="AF144" s="6">
        <v>12.8</v>
      </c>
      <c r="AI144" s="6" t="s">
        <v>171</v>
      </c>
      <c r="AJ144" s="6">
        <v>1547086600</v>
      </c>
      <c r="AK144" s="6">
        <v>12.1</v>
      </c>
      <c r="AN144" s="6" t="s">
        <v>170</v>
      </c>
      <c r="AO144" s="6">
        <v>2787175100</v>
      </c>
      <c r="AP144" s="6">
        <v>10.4</v>
      </c>
      <c r="AS144" s="6" t="s">
        <v>170</v>
      </c>
      <c r="AT144" s="6">
        <v>2550577800</v>
      </c>
      <c r="AU144" s="6">
        <v>11.9</v>
      </c>
      <c r="AX144" s="6" t="s">
        <v>170</v>
      </c>
      <c r="AY144" s="6">
        <v>1784781900</v>
      </c>
      <c r="AZ144" s="6">
        <v>11.8</v>
      </c>
      <c r="BC144" s="6" t="s">
        <v>170</v>
      </c>
      <c r="BD144" s="6">
        <v>1999660200</v>
      </c>
      <c r="BE144" s="6">
        <v>11.1</v>
      </c>
      <c r="BH144" s="6" t="s">
        <v>170</v>
      </c>
      <c r="BI144" s="6">
        <v>1768874600</v>
      </c>
      <c r="BJ144" s="6">
        <v>11.1</v>
      </c>
      <c r="BM144" s="6" t="s">
        <v>170</v>
      </c>
      <c r="BN144" s="6">
        <v>2024416200</v>
      </c>
      <c r="BO144" s="6">
        <v>10.3</v>
      </c>
    </row>
    <row r="145" spans="6:67" x14ac:dyDescent="0.25">
      <c r="F145" s="6">
        <f t="shared" si="9"/>
        <v>2090979040</v>
      </c>
      <c r="G145" s="6">
        <f t="shared" si="10"/>
        <v>10.829999999999998</v>
      </c>
      <c r="T145" s="6" t="s">
        <v>171</v>
      </c>
      <c r="U145" s="6">
        <v>1952667100</v>
      </c>
      <c r="V145" s="6">
        <v>12.6</v>
      </c>
      <c r="Y145" s="6" t="s">
        <v>171</v>
      </c>
      <c r="Z145" s="6">
        <v>2014665000</v>
      </c>
      <c r="AA145" s="6">
        <v>4.7</v>
      </c>
      <c r="AD145" s="6" t="s">
        <v>171</v>
      </c>
      <c r="AE145" s="6">
        <v>2138359500</v>
      </c>
      <c r="AF145" s="6">
        <v>8.6999999999999993</v>
      </c>
      <c r="AI145" s="6" t="s">
        <v>172</v>
      </c>
      <c r="AJ145" s="6">
        <v>1674800000</v>
      </c>
      <c r="AK145" s="6">
        <v>10.8</v>
      </c>
      <c r="AN145" s="6" t="s">
        <v>171</v>
      </c>
      <c r="AO145" s="6">
        <v>2657962400</v>
      </c>
      <c r="AP145" s="6">
        <v>8.1</v>
      </c>
      <c r="AS145" s="6" t="s">
        <v>171</v>
      </c>
      <c r="AT145" s="6">
        <v>2253204300</v>
      </c>
      <c r="AU145" s="6">
        <v>9.6</v>
      </c>
      <c r="AX145" s="6" t="s">
        <v>171</v>
      </c>
      <c r="AY145" s="6">
        <v>2089642700</v>
      </c>
      <c r="AZ145" s="6">
        <v>9.1999999999999993</v>
      </c>
      <c r="BC145" s="6" t="s">
        <v>171</v>
      </c>
      <c r="BD145" s="6">
        <v>1976462400</v>
      </c>
      <c r="BE145" s="6">
        <v>11.1</v>
      </c>
      <c r="BH145" s="6" t="s">
        <v>171</v>
      </c>
      <c r="BI145" s="6">
        <v>1815565900</v>
      </c>
      <c r="BJ145" s="6">
        <v>8.9</v>
      </c>
      <c r="BM145" s="6" t="s">
        <v>171</v>
      </c>
      <c r="BN145" s="6">
        <v>1963837900</v>
      </c>
      <c r="BO145" s="6">
        <v>7.2</v>
      </c>
    </row>
    <row r="146" spans="6:67" x14ac:dyDescent="0.25">
      <c r="F146" s="6">
        <f t="shared" si="9"/>
        <v>2053716720</v>
      </c>
      <c r="G146" s="6">
        <f t="shared" si="10"/>
        <v>9.09</v>
      </c>
      <c r="T146" s="6" t="s">
        <v>172</v>
      </c>
      <c r="U146" s="6">
        <v>1872012600</v>
      </c>
      <c r="V146" s="6">
        <v>4.5999999999999996</v>
      </c>
      <c r="Y146" s="6" t="s">
        <v>172</v>
      </c>
      <c r="Z146" s="6">
        <v>1989690300</v>
      </c>
      <c r="AA146" s="6">
        <v>4.7</v>
      </c>
      <c r="AD146" s="6" t="s">
        <v>172</v>
      </c>
      <c r="AE146" s="6">
        <v>2148001000</v>
      </c>
      <c r="AF146" s="6">
        <v>8.6999999999999993</v>
      </c>
      <c r="AI146" s="6" t="s">
        <v>173</v>
      </c>
      <c r="AJ146" s="6">
        <v>1440669600</v>
      </c>
      <c r="AK146" s="6">
        <v>7.9</v>
      </c>
      <c r="AN146" s="6" t="s">
        <v>172</v>
      </c>
      <c r="AO146" s="6">
        <v>1940498500</v>
      </c>
      <c r="AP146" s="6">
        <v>8.1</v>
      </c>
      <c r="AS146" s="6" t="s">
        <v>172</v>
      </c>
      <c r="AT146" s="6">
        <v>2184121700</v>
      </c>
      <c r="AU146" s="6">
        <v>5.4</v>
      </c>
      <c r="AX146" s="6" t="s">
        <v>172</v>
      </c>
      <c r="AY146" s="6">
        <v>2009182700</v>
      </c>
      <c r="AZ146" s="6">
        <v>9.1999999999999993</v>
      </c>
      <c r="BC146" s="6" t="s">
        <v>172</v>
      </c>
      <c r="BD146" s="6">
        <v>1942360700</v>
      </c>
      <c r="BE146" s="6">
        <v>11.1</v>
      </c>
      <c r="BH146" s="6" t="s">
        <v>172</v>
      </c>
      <c r="BI146" s="6">
        <v>1791013000</v>
      </c>
      <c r="BJ146" s="6">
        <v>8.9</v>
      </c>
      <c r="BM146" s="6" t="s">
        <v>172</v>
      </c>
      <c r="BN146" s="6">
        <v>1935599200</v>
      </c>
      <c r="BO146" s="6">
        <v>7.2</v>
      </c>
    </row>
    <row r="147" spans="6:67" x14ac:dyDescent="0.25">
      <c r="F147" s="6">
        <f t="shared" si="9"/>
        <v>1925314930</v>
      </c>
      <c r="G147" s="6">
        <f t="shared" si="10"/>
        <v>7.58</v>
      </c>
      <c r="T147" s="6" t="s">
        <v>173</v>
      </c>
      <c r="U147" s="6">
        <v>2688807900</v>
      </c>
      <c r="V147" s="6">
        <v>6.5</v>
      </c>
      <c r="Y147" s="6" t="s">
        <v>173</v>
      </c>
      <c r="Z147" s="6">
        <v>2727708500</v>
      </c>
      <c r="AA147" s="6">
        <v>8.3000000000000007</v>
      </c>
      <c r="AD147" s="6" t="s">
        <v>173</v>
      </c>
      <c r="AE147" s="6">
        <v>2151385800</v>
      </c>
      <c r="AF147" s="6">
        <v>10.8</v>
      </c>
      <c r="AI147" s="6" t="s">
        <v>174</v>
      </c>
      <c r="AJ147" s="6">
        <v>1481093100</v>
      </c>
      <c r="AK147" s="6">
        <v>6.9</v>
      </c>
      <c r="AN147" s="6" t="s">
        <v>173</v>
      </c>
      <c r="AO147" s="6">
        <v>1987792400</v>
      </c>
      <c r="AP147" s="6">
        <v>10.1</v>
      </c>
      <c r="AS147" s="6" t="s">
        <v>173</v>
      </c>
      <c r="AT147" s="6">
        <v>2200562900</v>
      </c>
      <c r="AU147" s="6">
        <v>10</v>
      </c>
      <c r="AX147" s="6" t="s">
        <v>173</v>
      </c>
      <c r="AY147" s="6">
        <v>1897191100</v>
      </c>
      <c r="AZ147" s="6">
        <v>9.3000000000000007</v>
      </c>
      <c r="BC147" s="6" t="s">
        <v>173</v>
      </c>
      <c r="BD147" s="6">
        <v>1953971600</v>
      </c>
      <c r="BE147" s="6">
        <v>9.6</v>
      </c>
      <c r="BH147" s="6" t="s">
        <v>173</v>
      </c>
      <c r="BI147" s="6">
        <v>1969598900</v>
      </c>
      <c r="BJ147" s="6">
        <v>12.3</v>
      </c>
      <c r="BM147" s="6" t="s">
        <v>173</v>
      </c>
      <c r="BN147" s="6">
        <v>1996868700</v>
      </c>
      <c r="BO147" s="6">
        <v>8.9</v>
      </c>
    </row>
    <row r="148" spans="6:67" x14ac:dyDescent="0.25">
      <c r="F148" s="6">
        <f t="shared" si="9"/>
        <v>2105498090</v>
      </c>
      <c r="G148" s="6">
        <f t="shared" si="10"/>
        <v>9.27</v>
      </c>
      <c r="T148" s="6" t="s">
        <v>174</v>
      </c>
      <c r="U148" s="6">
        <v>2653759900</v>
      </c>
      <c r="V148" s="6">
        <v>4.5</v>
      </c>
      <c r="Y148" s="6" t="s">
        <v>174</v>
      </c>
      <c r="Z148" s="6">
        <v>3493024400</v>
      </c>
      <c r="AA148" s="6">
        <v>4.9000000000000004</v>
      </c>
      <c r="AD148" s="6" t="s">
        <v>174</v>
      </c>
      <c r="AE148" s="6">
        <v>2140914800</v>
      </c>
      <c r="AF148" s="6">
        <v>10.8</v>
      </c>
      <c r="AI148" s="6" t="s">
        <v>175</v>
      </c>
      <c r="AJ148" s="6">
        <v>1456783600</v>
      </c>
      <c r="AK148" s="6">
        <v>6.9</v>
      </c>
      <c r="AN148" s="6" t="s">
        <v>174</v>
      </c>
      <c r="AO148" s="6">
        <v>1980286700</v>
      </c>
      <c r="AP148" s="6">
        <v>10.1</v>
      </c>
      <c r="AS148" s="6" t="s">
        <v>174</v>
      </c>
      <c r="AT148" s="6">
        <v>2134923000</v>
      </c>
      <c r="AU148" s="6">
        <v>7</v>
      </c>
      <c r="AX148" s="6" t="s">
        <v>174</v>
      </c>
      <c r="AY148" s="6">
        <v>1941468200</v>
      </c>
      <c r="AZ148" s="6">
        <v>9.3000000000000007</v>
      </c>
      <c r="BC148" s="6" t="s">
        <v>174</v>
      </c>
      <c r="BD148" s="6">
        <v>1926664100</v>
      </c>
      <c r="BE148" s="6">
        <v>9.6</v>
      </c>
      <c r="BH148" s="6" t="s">
        <v>174</v>
      </c>
      <c r="BI148" s="6">
        <v>1927261400</v>
      </c>
      <c r="BJ148" s="6">
        <v>12.3</v>
      </c>
      <c r="BM148" s="6" t="s">
        <v>174</v>
      </c>
      <c r="BN148" s="6">
        <v>1984993900</v>
      </c>
      <c r="BO148" s="6">
        <v>8.9</v>
      </c>
    </row>
    <row r="149" spans="6:67" x14ac:dyDescent="0.25">
      <c r="F149" s="6">
        <f t="shared" si="9"/>
        <v>2164008000</v>
      </c>
      <c r="G149" s="6">
        <f t="shared" si="10"/>
        <v>8.4300000000000015</v>
      </c>
      <c r="T149" s="6" t="s">
        <v>175</v>
      </c>
      <c r="U149" s="6">
        <v>2372232500</v>
      </c>
      <c r="V149" s="6">
        <v>6.5</v>
      </c>
      <c r="Y149" s="6" t="s">
        <v>175</v>
      </c>
      <c r="Z149" s="6">
        <v>1879084700</v>
      </c>
      <c r="AA149" s="6">
        <v>6.7</v>
      </c>
      <c r="AD149" s="6" t="s">
        <v>175</v>
      </c>
      <c r="AE149" s="6">
        <v>2074596000</v>
      </c>
      <c r="AF149" s="6">
        <v>8.8000000000000007</v>
      </c>
      <c r="AI149" s="6" t="s">
        <v>176</v>
      </c>
      <c r="AJ149" s="6">
        <v>1467201400</v>
      </c>
      <c r="AK149" s="6">
        <v>7</v>
      </c>
      <c r="AN149" s="6" t="s">
        <v>175</v>
      </c>
      <c r="AO149" s="6">
        <v>2102917300</v>
      </c>
      <c r="AP149" s="6">
        <v>9.9</v>
      </c>
      <c r="AS149" s="6" t="s">
        <v>175</v>
      </c>
      <c r="AT149" s="6">
        <v>2408441700</v>
      </c>
      <c r="AU149" s="6">
        <v>8.9</v>
      </c>
      <c r="AX149" s="6" t="s">
        <v>175</v>
      </c>
      <c r="AY149" s="6">
        <v>1823347000</v>
      </c>
      <c r="AZ149" s="6">
        <v>12.8</v>
      </c>
      <c r="BC149" s="6" t="s">
        <v>175</v>
      </c>
      <c r="BD149" s="6">
        <v>2056949700</v>
      </c>
      <c r="BE149" s="6">
        <v>10.3</v>
      </c>
      <c r="BH149" s="6" t="s">
        <v>175</v>
      </c>
      <c r="BI149" s="6">
        <v>1837020600</v>
      </c>
      <c r="BJ149" s="6">
        <v>10.7</v>
      </c>
      <c r="BM149" s="6" t="s">
        <v>175</v>
      </c>
      <c r="BN149" s="6">
        <v>1888810600</v>
      </c>
      <c r="BO149" s="6">
        <v>8.9</v>
      </c>
    </row>
    <row r="150" spans="6:67" x14ac:dyDescent="0.25">
      <c r="F150" s="6">
        <f t="shared" si="9"/>
        <v>1991060150</v>
      </c>
      <c r="G150" s="6">
        <f t="shared" si="10"/>
        <v>9.0500000000000007</v>
      </c>
      <c r="T150" s="6" t="s">
        <v>176</v>
      </c>
      <c r="U150" s="6">
        <v>2054862400</v>
      </c>
      <c r="V150" s="6">
        <v>7.9</v>
      </c>
      <c r="Y150" s="6" t="s">
        <v>176</v>
      </c>
      <c r="Z150" s="6">
        <v>1997520800</v>
      </c>
      <c r="AA150" s="6">
        <v>8.3000000000000007</v>
      </c>
      <c r="AD150" s="6" t="s">
        <v>176</v>
      </c>
      <c r="AE150" s="6">
        <v>1947531700</v>
      </c>
      <c r="AF150" s="6">
        <v>8.8000000000000007</v>
      </c>
      <c r="AI150" s="6" t="s">
        <v>177</v>
      </c>
      <c r="AJ150" s="6">
        <v>1453744000</v>
      </c>
      <c r="AK150" s="6">
        <v>6.3</v>
      </c>
      <c r="AN150" s="6" t="s">
        <v>176</v>
      </c>
      <c r="AO150" s="6">
        <v>2042806100</v>
      </c>
      <c r="AP150" s="6">
        <v>9.9</v>
      </c>
      <c r="AS150" s="6" t="s">
        <v>176</v>
      </c>
      <c r="AT150" s="6">
        <v>2308192300</v>
      </c>
      <c r="AU150" s="6">
        <v>8.9</v>
      </c>
      <c r="AX150" s="6" t="s">
        <v>176</v>
      </c>
      <c r="AY150" s="6">
        <v>1875507700</v>
      </c>
      <c r="AZ150" s="6">
        <v>12.8</v>
      </c>
      <c r="BC150" s="6" t="s">
        <v>176</v>
      </c>
      <c r="BD150" s="6">
        <v>2038897000</v>
      </c>
      <c r="BE150" s="6">
        <v>10.3</v>
      </c>
      <c r="BH150" s="6" t="s">
        <v>176</v>
      </c>
      <c r="BI150" s="6">
        <v>1803436800</v>
      </c>
      <c r="BJ150" s="6">
        <v>10.7</v>
      </c>
      <c r="BM150" s="6" t="s">
        <v>176</v>
      </c>
      <c r="BN150" s="6">
        <v>1986233400</v>
      </c>
      <c r="BO150" s="6">
        <v>8.9</v>
      </c>
    </row>
    <row r="151" spans="6:67" x14ac:dyDescent="0.25">
      <c r="F151" s="6">
        <f t="shared" si="9"/>
        <v>1950873220</v>
      </c>
      <c r="G151" s="6">
        <f t="shared" si="10"/>
        <v>9.2800000000000011</v>
      </c>
      <c r="T151" s="6" t="s">
        <v>177</v>
      </c>
      <c r="U151" s="6">
        <v>1801639600</v>
      </c>
      <c r="V151" s="6">
        <v>11</v>
      </c>
      <c r="Y151" s="6" t="s">
        <v>177</v>
      </c>
      <c r="Z151" s="6">
        <v>2097121300</v>
      </c>
      <c r="AA151" s="6">
        <v>9.4</v>
      </c>
      <c r="AD151" s="6" t="s">
        <v>177</v>
      </c>
      <c r="AE151" s="6">
        <v>2074958400</v>
      </c>
      <c r="AF151" s="6">
        <v>8.4</v>
      </c>
      <c r="AI151" s="6" t="s">
        <v>178</v>
      </c>
      <c r="AJ151" s="6">
        <v>1449504200</v>
      </c>
      <c r="AK151" s="6">
        <v>9.6</v>
      </c>
      <c r="AN151" s="6" t="s">
        <v>177</v>
      </c>
      <c r="AO151" s="6">
        <v>1777297300</v>
      </c>
      <c r="AP151" s="6">
        <v>11.3</v>
      </c>
      <c r="AS151" s="6" t="s">
        <v>177</v>
      </c>
      <c r="AT151" s="6">
        <v>2139461600</v>
      </c>
      <c r="AU151" s="6">
        <v>9.5</v>
      </c>
      <c r="AX151" s="6" t="s">
        <v>177</v>
      </c>
      <c r="AY151" s="6">
        <v>2128011500</v>
      </c>
      <c r="AZ151" s="6">
        <v>10.5</v>
      </c>
      <c r="BC151" s="6" t="s">
        <v>177</v>
      </c>
      <c r="BD151" s="6">
        <v>1941530900</v>
      </c>
      <c r="BE151" s="6">
        <v>8.6999999999999993</v>
      </c>
      <c r="BH151" s="6" t="s">
        <v>177</v>
      </c>
      <c r="BI151" s="6">
        <v>1839510400</v>
      </c>
      <c r="BJ151" s="6">
        <v>11.4</v>
      </c>
      <c r="BM151" s="6" t="s">
        <v>177</v>
      </c>
      <c r="BN151" s="6">
        <v>1784822200</v>
      </c>
      <c r="BO151" s="6">
        <v>8</v>
      </c>
    </row>
    <row r="152" spans="6:67" x14ac:dyDescent="0.25">
      <c r="F152" s="6">
        <f t="shared" ref="F152:F215" si="11">AVERAGE(U151,Z151,AE151,AJ151,AO151,AT151,AY151,BD151,BI151,BN151)</f>
        <v>1903385740</v>
      </c>
      <c r="G152" s="6">
        <f t="shared" ref="G152:G215" si="12">AVERAGE(V151,AA151,AF151,AK151,AP151,AU151,AZ151,BE151,BJ151,BO151)</f>
        <v>9.7800000000000011</v>
      </c>
      <c r="T152" s="6" t="s">
        <v>178</v>
      </c>
      <c r="U152" s="6">
        <v>1835586500</v>
      </c>
      <c r="V152" s="6">
        <v>5</v>
      </c>
      <c r="Y152" s="6" t="s">
        <v>178</v>
      </c>
      <c r="Z152" s="6">
        <v>2167083600</v>
      </c>
      <c r="AA152" s="6">
        <v>8.3000000000000007</v>
      </c>
      <c r="AD152" s="6" t="s">
        <v>178</v>
      </c>
      <c r="AE152" s="6">
        <v>2195829000</v>
      </c>
      <c r="AF152" s="6">
        <v>8.4</v>
      </c>
      <c r="AI152" s="6" t="s">
        <v>179</v>
      </c>
      <c r="AJ152" s="6">
        <v>1483099200</v>
      </c>
      <c r="AK152" s="6">
        <v>8.6999999999999993</v>
      </c>
      <c r="AN152" s="6" t="s">
        <v>178</v>
      </c>
      <c r="AO152" s="6">
        <v>1858311400</v>
      </c>
      <c r="AP152" s="6">
        <v>11.3</v>
      </c>
      <c r="AS152" s="6" t="s">
        <v>178</v>
      </c>
      <c r="AT152" s="6">
        <v>2108663100</v>
      </c>
      <c r="AU152" s="6">
        <v>9.5</v>
      </c>
      <c r="AX152" s="6" t="s">
        <v>178</v>
      </c>
      <c r="AY152" s="6">
        <v>2046026600</v>
      </c>
      <c r="AZ152" s="6">
        <v>10.5</v>
      </c>
      <c r="BC152" s="6" t="s">
        <v>178</v>
      </c>
      <c r="BD152" s="6">
        <v>1920253800</v>
      </c>
      <c r="BE152" s="6">
        <v>8.6999999999999993</v>
      </c>
      <c r="BH152" s="6" t="s">
        <v>178</v>
      </c>
      <c r="BI152" s="6">
        <v>1799534100</v>
      </c>
      <c r="BJ152" s="6">
        <v>11.4</v>
      </c>
      <c r="BM152" s="6" t="s">
        <v>178</v>
      </c>
      <c r="BN152" s="6">
        <v>1745615600</v>
      </c>
      <c r="BO152" s="6">
        <v>8</v>
      </c>
    </row>
    <row r="153" spans="6:67" x14ac:dyDescent="0.25">
      <c r="F153" s="6">
        <f t="shared" si="11"/>
        <v>1916000290</v>
      </c>
      <c r="G153" s="6">
        <f t="shared" si="12"/>
        <v>8.98</v>
      </c>
      <c r="T153" s="6" t="s">
        <v>179</v>
      </c>
      <c r="U153" s="6">
        <v>2184559600</v>
      </c>
      <c r="V153" s="6">
        <v>12.6</v>
      </c>
      <c r="Y153" s="6" t="s">
        <v>179</v>
      </c>
      <c r="Z153" s="6">
        <v>2206583400</v>
      </c>
      <c r="AA153" s="6">
        <v>8.4</v>
      </c>
      <c r="AD153" s="6" t="s">
        <v>179</v>
      </c>
      <c r="AE153" s="6">
        <v>2269195800</v>
      </c>
      <c r="AF153" s="6">
        <v>13.1</v>
      </c>
      <c r="AI153" s="6" t="s">
        <v>180</v>
      </c>
      <c r="AJ153" s="6">
        <v>1570213500</v>
      </c>
      <c r="AK153" s="6">
        <v>5.6</v>
      </c>
      <c r="AN153" s="6" t="s">
        <v>179</v>
      </c>
      <c r="AO153" s="6">
        <v>1857760400</v>
      </c>
      <c r="AP153" s="6">
        <v>12.4</v>
      </c>
      <c r="AS153" s="6" t="s">
        <v>179</v>
      </c>
      <c r="AT153" s="6">
        <v>2206406800</v>
      </c>
      <c r="AU153" s="6">
        <v>11.8</v>
      </c>
      <c r="AX153" s="6" t="s">
        <v>179</v>
      </c>
      <c r="AY153" s="6">
        <v>1983380000</v>
      </c>
      <c r="AZ153" s="6">
        <v>9.5</v>
      </c>
      <c r="BC153" s="6" t="s">
        <v>179</v>
      </c>
      <c r="BD153" s="6">
        <v>1993563100</v>
      </c>
      <c r="BE153" s="6">
        <v>17.3</v>
      </c>
      <c r="BH153" s="6" t="s">
        <v>179</v>
      </c>
      <c r="BI153" s="6">
        <v>2032769500</v>
      </c>
      <c r="BJ153" s="6">
        <v>16</v>
      </c>
      <c r="BM153" s="6" t="s">
        <v>179</v>
      </c>
      <c r="BN153" s="6">
        <v>2069406300</v>
      </c>
      <c r="BO153" s="6">
        <v>11.1</v>
      </c>
    </row>
    <row r="154" spans="6:67" x14ac:dyDescent="0.25">
      <c r="F154" s="6">
        <f t="shared" si="11"/>
        <v>2037383840</v>
      </c>
      <c r="G154" s="6">
        <f t="shared" si="12"/>
        <v>11.78</v>
      </c>
      <c r="T154" s="6" t="s">
        <v>180</v>
      </c>
      <c r="U154" s="6">
        <v>2626601200</v>
      </c>
      <c r="V154" s="6">
        <v>4</v>
      </c>
      <c r="Y154" s="6" t="s">
        <v>180</v>
      </c>
      <c r="Z154" s="6">
        <v>2148353700</v>
      </c>
      <c r="AA154" s="6">
        <v>10.7</v>
      </c>
      <c r="AD154" s="6" t="s">
        <v>180</v>
      </c>
      <c r="AE154" s="6">
        <v>2322439100</v>
      </c>
      <c r="AF154" s="6">
        <v>13.1</v>
      </c>
      <c r="AI154" s="6" t="s">
        <v>181</v>
      </c>
      <c r="AJ154" s="6">
        <v>1521080500</v>
      </c>
      <c r="AK154" s="6">
        <v>8.5</v>
      </c>
      <c r="AN154" s="6" t="s">
        <v>180</v>
      </c>
      <c r="AO154" s="6">
        <v>1822106800</v>
      </c>
      <c r="AP154" s="6">
        <v>12.4</v>
      </c>
      <c r="AS154" s="6" t="s">
        <v>180</v>
      </c>
      <c r="AT154" s="6">
        <v>2476355500</v>
      </c>
      <c r="AU154" s="6">
        <v>9.8000000000000007</v>
      </c>
      <c r="AX154" s="6" t="s">
        <v>180</v>
      </c>
      <c r="AY154" s="6">
        <v>1936470800</v>
      </c>
      <c r="AZ154" s="6">
        <v>9.5</v>
      </c>
      <c r="BC154" s="6" t="s">
        <v>180</v>
      </c>
      <c r="BD154" s="6">
        <v>1974843500</v>
      </c>
      <c r="BE154" s="6">
        <v>17.3</v>
      </c>
      <c r="BH154" s="6" t="s">
        <v>180</v>
      </c>
      <c r="BI154" s="6">
        <v>1966761900</v>
      </c>
      <c r="BJ154" s="6">
        <v>16</v>
      </c>
      <c r="BM154" s="6" t="s">
        <v>180</v>
      </c>
      <c r="BN154" s="6">
        <v>1981991600</v>
      </c>
      <c r="BO154" s="6">
        <v>11.1</v>
      </c>
    </row>
    <row r="155" spans="6:67" x14ac:dyDescent="0.25">
      <c r="F155" s="6">
        <f t="shared" si="11"/>
        <v>2077700460</v>
      </c>
      <c r="G155" s="6">
        <f t="shared" si="12"/>
        <v>11.239999999999998</v>
      </c>
      <c r="T155" s="6" t="s">
        <v>181</v>
      </c>
      <c r="U155" s="6">
        <v>2209042900</v>
      </c>
      <c r="V155" s="6">
        <v>4</v>
      </c>
      <c r="Y155" s="6" t="s">
        <v>181</v>
      </c>
      <c r="Z155" s="6">
        <v>2186468600</v>
      </c>
      <c r="AA155" s="6">
        <v>8.3000000000000007</v>
      </c>
      <c r="AD155" s="6" t="s">
        <v>181</v>
      </c>
      <c r="AE155" s="6">
        <v>2123559800</v>
      </c>
      <c r="AF155" s="6">
        <v>9.5</v>
      </c>
      <c r="AI155" s="6" t="s">
        <v>182</v>
      </c>
      <c r="AJ155" s="6">
        <v>1454392600</v>
      </c>
      <c r="AK155" s="6">
        <v>9.1</v>
      </c>
      <c r="AN155" s="6" t="s">
        <v>181</v>
      </c>
      <c r="AO155" s="6">
        <v>1890918700</v>
      </c>
      <c r="AP155" s="6">
        <v>11.3</v>
      </c>
      <c r="AS155" s="6" t="s">
        <v>181</v>
      </c>
      <c r="AT155" s="6">
        <v>2191307800</v>
      </c>
      <c r="AU155" s="6">
        <v>7.2</v>
      </c>
      <c r="AX155" s="6" t="s">
        <v>181</v>
      </c>
      <c r="AY155" s="6">
        <v>1937727100</v>
      </c>
      <c r="AZ155" s="6">
        <v>9.1</v>
      </c>
      <c r="BC155" s="6" t="s">
        <v>181</v>
      </c>
      <c r="BD155" s="6">
        <v>2040316600</v>
      </c>
      <c r="BE155" s="6">
        <v>9.6999999999999993</v>
      </c>
      <c r="BH155" s="6" t="s">
        <v>181</v>
      </c>
      <c r="BI155" s="6">
        <v>1818015400</v>
      </c>
      <c r="BJ155" s="6">
        <v>10.8</v>
      </c>
      <c r="BM155" s="6" t="s">
        <v>181</v>
      </c>
      <c r="BN155" s="6">
        <v>1797828300</v>
      </c>
      <c r="BO155" s="6">
        <v>7.6</v>
      </c>
    </row>
    <row r="156" spans="6:67" x14ac:dyDescent="0.25">
      <c r="F156" s="6">
        <f t="shared" si="11"/>
        <v>1964957780</v>
      </c>
      <c r="G156" s="6">
        <f t="shared" si="12"/>
        <v>8.66</v>
      </c>
      <c r="T156" s="6" t="s">
        <v>182</v>
      </c>
      <c r="U156" s="6">
        <v>2117749900</v>
      </c>
      <c r="V156" s="6">
        <v>6.1</v>
      </c>
      <c r="Y156" s="6" t="s">
        <v>182</v>
      </c>
      <c r="Z156" s="6">
        <v>2200815900</v>
      </c>
      <c r="AA156" s="6">
        <v>8.8000000000000007</v>
      </c>
      <c r="AD156" s="6" t="s">
        <v>182</v>
      </c>
      <c r="AE156" s="6">
        <v>2125513700</v>
      </c>
      <c r="AF156" s="6">
        <v>9.5</v>
      </c>
      <c r="AI156" s="6" t="s">
        <v>183</v>
      </c>
      <c r="AJ156" s="6">
        <v>1468592900</v>
      </c>
      <c r="AK156" s="6">
        <v>5.7</v>
      </c>
      <c r="AN156" s="6" t="s">
        <v>182</v>
      </c>
      <c r="AO156" s="6">
        <v>1849786400</v>
      </c>
      <c r="AP156" s="6">
        <v>11.3</v>
      </c>
      <c r="AS156" s="6" t="s">
        <v>182</v>
      </c>
      <c r="AT156" s="6">
        <v>2441026000</v>
      </c>
      <c r="AU156" s="6">
        <v>11.5</v>
      </c>
      <c r="AX156" s="6" t="s">
        <v>182</v>
      </c>
      <c r="AY156" s="6">
        <v>1921140300</v>
      </c>
      <c r="AZ156" s="6">
        <v>9.1</v>
      </c>
      <c r="BC156" s="6" t="s">
        <v>182</v>
      </c>
      <c r="BD156" s="6">
        <v>2082712700</v>
      </c>
      <c r="BE156" s="6">
        <v>9.6999999999999993</v>
      </c>
      <c r="BH156" s="6" t="s">
        <v>182</v>
      </c>
      <c r="BI156" s="6">
        <v>1830700800</v>
      </c>
      <c r="BJ156" s="6">
        <v>10.8</v>
      </c>
      <c r="BM156" s="6" t="s">
        <v>182</v>
      </c>
      <c r="BN156" s="6">
        <v>1848728600</v>
      </c>
      <c r="BO156" s="6">
        <v>7.6</v>
      </c>
    </row>
    <row r="157" spans="6:67" x14ac:dyDescent="0.25">
      <c r="F157" s="6">
        <f t="shared" si="11"/>
        <v>1988676720</v>
      </c>
      <c r="G157" s="6">
        <f t="shared" si="12"/>
        <v>9.01</v>
      </c>
      <c r="T157" s="6" t="s">
        <v>183</v>
      </c>
      <c r="U157" s="6">
        <v>2160519600</v>
      </c>
      <c r="V157" s="6">
        <v>3.2</v>
      </c>
      <c r="Y157" s="6" t="s">
        <v>183</v>
      </c>
      <c r="Z157" s="6">
        <v>2291493000</v>
      </c>
      <c r="AA157" s="6">
        <v>11.1</v>
      </c>
      <c r="AD157" s="6" t="s">
        <v>183</v>
      </c>
      <c r="AE157" s="6">
        <v>2045378300</v>
      </c>
      <c r="AF157" s="6">
        <v>12.1</v>
      </c>
      <c r="AI157" s="6" t="s">
        <v>184</v>
      </c>
      <c r="AJ157" s="6">
        <v>1456878100</v>
      </c>
      <c r="AK157" s="6">
        <v>6.8</v>
      </c>
      <c r="AN157" s="6" t="s">
        <v>183</v>
      </c>
      <c r="AO157" s="6">
        <v>2017064300</v>
      </c>
      <c r="AP157" s="6">
        <v>13.1</v>
      </c>
      <c r="AS157" s="6" t="s">
        <v>183</v>
      </c>
      <c r="AT157" s="6">
        <v>2475626300</v>
      </c>
      <c r="AU157" s="6">
        <v>9.1</v>
      </c>
      <c r="AX157" s="6" t="s">
        <v>183</v>
      </c>
      <c r="AY157" s="6">
        <v>1955986900</v>
      </c>
      <c r="AZ157" s="6">
        <v>8.9</v>
      </c>
      <c r="BC157" s="6" t="s">
        <v>183</v>
      </c>
      <c r="BD157" s="6">
        <v>1800473300</v>
      </c>
      <c r="BE157" s="6">
        <v>11.1</v>
      </c>
      <c r="BH157" s="6" t="s">
        <v>183</v>
      </c>
      <c r="BI157" s="6">
        <v>1965018800</v>
      </c>
      <c r="BJ157" s="6">
        <v>12.6</v>
      </c>
      <c r="BM157" s="6" t="s">
        <v>183</v>
      </c>
      <c r="BN157" s="6">
        <v>1824563700</v>
      </c>
      <c r="BO157" s="6">
        <v>10</v>
      </c>
    </row>
    <row r="158" spans="6:67" x14ac:dyDescent="0.25">
      <c r="F158" s="6">
        <f t="shared" si="11"/>
        <v>1999300230</v>
      </c>
      <c r="G158" s="6">
        <f t="shared" si="12"/>
        <v>9.7999999999999989</v>
      </c>
      <c r="T158" s="6" t="s">
        <v>184</v>
      </c>
      <c r="U158" s="6">
        <v>2125581900</v>
      </c>
      <c r="V158" s="6">
        <v>6.3</v>
      </c>
      <c r="Y158" s="6" t="s">
        <v>184</v>
      </c>
      <c r="Z158" s="6">
        <v>2251391200</v>
      </c>
      <c r="AA158" s="6">
        <v>9.6</v>
      </c>
      <c r="AD158" s="6" t="s">
        <v>184</v>
      </c>
      <c r="AE158" s="6">
        <v>1906758300</v>
      </c>
      <c r="AF158" s="6">
        <v>12.1</v>
      </c>
      <c r="AI158" s="6" t="s">
        <v>185</v>
      </c>
      <c r="AJ158" s="6">
        <v>1456639400</v>
      </c>
      <c r="AK158" s="6">
        <v>6.8</v>
      </c>
      <c r="AN158" s="6" t="s">
        <v>184</v>
      </c>
      <c r="AO158" s="6">
        <v>1879984300</v>
      </c>
      <c r="AP158" s="6">
        <v>13.1</v>
      </c>
      <c r="AS158" s="6" t="s">
        <v>184</v>
      </c>
      <c r="AT158" s="6">
        <v>2169821600</v>
      </c>
      <c r="AU158" s="6">
        <v>10.7</v>
      </c>
      <c r="AX158" s="6" t="s">
        <v>184</v>
      </c>
      <c r="AY158" s="6">
        <v>1938764300</v>
      </c>
      <c r="AZ158" s="6">
        <v>8.9</v>
      </c>
      <c r="BC158" s="6" t="s">
        <v>184</v>
      </c>
      <c r="BD158" s="6">
        <v>1861058400</v>
      </c>
      <c r="BE158" s="6">
        <v>11.1</v>
      </c>
      <c r="BH158" s="6" t="s">
        <v>184</v>
      </c>
      <c r="BI158" s="6">
        <v>1923151600</v>
      </c>
      <c r="BJ158" s="6">
        <v>12.6</v>
      </c>
      <c r="BM158" s="6" t="s">
        <v>184</v>
      </c>
      <c r="BN158" s="6">
        <v>1785020000</v>
      </c>
      <c r="BO158" s="6">
        <v>10</v>
      </c>
    </row>
    <row r="159" spans="6:67" x14ac:dyDescent="0.25">
      <c r="F159" s="6">
        <f t="shared" si="11"/>
        <v>1929817100</v>
      </c>
      <c r="G159" s="6">
        <f t="shared" si="12"/>
        <v>10.119999999999999</v>
      </c>
      <c r="T159" s="6" t="s">
        <v>185</v>
      </c>
      <c r="U159" s="6">
        <v>2101485300</v>
      </c>
      <c r="V159" s="6">
        <v>2.6</v>
      </c>
      <c r="Y159" s="6" t="s">
        <v>185</v>
      </c>
      <c r="Z159" s="6">
        <v>2117570500</v>
      </c>
      <c r="AA159" s="6">
        <v>6.4</v>
      </c>
      <c r="AD159" s="6" t="s">
        <v>185</v>
      </c>
      <c r="AE159" s="6">
        <v>2066949500</v>
      </c>
      <c r="AF159" s="6">
        <v>26.6</v>
      </c>
      <c r="AI159" s="6" t="s">
        <v>186</v>
      </c>
      <c r="AJ159" s="6">
        <v>1665592400</v>
      </c>
      <c r="AK159" s="6">
        <v>7.3</v>
      </c>
      <c r="AN159" s="6" t="s">
        <v>185</v>
      </c>
      <c r="AO159" s="6">
        <v>1961001200</v>
      </c>
      <c r="AP159" s="6">
        <v>11.1</v>
      </c>
      <c r="AS159" s="6" t="s">
        <v>185</v>
      </c>
      <c r="AT159" s="6">
        <v>2220637500</v>
      </c>
      <c r="AU159" s="6">
        <v>9.1</v>
      </c>
      <c r="AX159" s="6" t="s">
        <v>185</v>
      </c>
      <c r="AY159" s="6">
        <v>1945424000</v>
      </c>
      <c r="AZ159" s="6">
        <v>9.5</v>
      </c>
      <c r="BC159" s="6" t="s">
        <v>185</v>
      </c>
      <c r="BD159" s="6">
        <v>1818317100</v>
      </c>
      <c r="BE159" s="6">
        <v>15.2</v>
      </c>
      <c r="BH159" s="6" t="s">
        <v>185</v>
      </c>
      <c r="BI159" s="6">
        <v>1955141700</v>
      </c>
      <c r="BJ159" s="6">
        <v>13</v>
      </c>
      <c r="BM159" s="6" t="s">
        <v>185</v>
      </c>
      <c r="BN159" s="6">
        <v>1811320400</v>
      </c>
      <c r="BO159" s="6">
        <v>8.8000000000000007</v>
      </c>
    </row>
    <row r="160" spans="6:67" x14ac:dyDescent="0.25">
      <c r="F160" s="6">
        <f t="shared" si="11"/>
        <v>1966343960</v>
      </c>
      <c r="G160" s="6">
        <f t="shared" si="12"/>
        <v>10.959999999999999</v>
      </c>
      <c r="T160" s="6" t="s">
        <v>186</v>
      </c>
      <c r="U160" s="6">
        <v>2124708800</v>
      </c>
      <c r="V160" s="6">
        <v>6</v>
      </c>
      <c r="Y160" s="6" t="s">
        <v>186</v>
      </c>
      <c r="Z160" s="6">
        <v>2211307000</v>
      </c>
      <c r="AA160" s="6">
        <v>7.4</v>
      </c>
      <c r="AD160" s="6" t="s">
        <v>186</v>
      </c>
      <c r="AE160" s="6">
        <v>2196929600</v>
      </c>
      <c r="AF160" s="6">
        <v>26.6</v>
      </c>
      <c r="AI160" s="6" t="s">
        <v>187</v>
      </c>
      <c r="AJ160" s="6">
        <v>1699576600</v>
      </c>
      <c r="AK160" s="6">
        <v>8.6</v>
      </c>
      <c r="AN160" s="6" t="s">
        <v>186</v>
      </c>
      <c r="AO160" s="6">
        <v>1943648300</v>
      </c>
      <c r="AP160" s="6">
        <v>11.1</v>
      </c>
      <c r="AS160" s="6" t="s">
        <v>186</v>
      </c>
      <c r="AT160" s="6">
        <v>2255149800</v>
      </c>
      <c r="AU160" s="6">
        <v>5.3</v>
      </c>
      <c r="AX160" s="6" t="s">
        <v>186</v>
      </c>
      <c r="AY160" s="6">
        <v>1927254700</v>
      </c>
      <c r="AZ160" s="6">
        <v>9.5</v>
      </c>
      <c r="BC160" s="6" t="s">
        <v>186</v>
      </c>
      <c r="BD160" s="6">
        <v>1776267700</v>
      </c>
      <c r="BE160" s="6">
        <v>15.2</v>
      </c>
      <c r="BH160" s="6" t="s">
        <v>186</v>
      </c>
      <c r="BI160" s="6">
        <v>1941297900</v>
      </c>
      <c r="BJ160" s="6">
        <v>13</v>
      </c>
      <c r="BM160" s="6" t="s">
        <v>186</v>
      </c>
      <c r="BN160" s="6">
        <v>1777929100</v>
      </c>
      <c r="BO160" s="6">
        <v>8.8000000000000007</v>
      </c>
    </row>
    <row r="161" spans="6:67" x14ac:dyDescent="0.25">
      <c r="F161" s="6">
        <f t="shared" si="11"/>
        <v>1985406950</v>
      </c>
      <c r="G161" s="6">
        <f t="shared" si="12"/>
        <v>11.15</v>
      </c>
      <c r="T161" s="6" t="s">
        <v>187</v>
      </c>
      <c r="U161" s="6">
        <v>2113479800</v>
      </c>
      <c r="V161" s="6">
        <v>5</v>
      </c>
      <c r="Y161" s="6" t="s">
        <v>187</v>
      </c>
      <c r="Z161" s="6">
        <v>2198498200</v>
      </c>
      <c r="AA161" s="6">
        <v>15.5</v>
      </c>
      <c r="AD161" s="6" t="s">
        <v>187</v>
      </c>
      <c r="AE161" s="6">
        <v>2013131100</v>
      </c>
      <c r="AF161" s="6">
        <v>14.1</v>
      </c>
      <c r="AI161" s="6" t="s">
        <v>188</v>
      </c>
      <c r="AJ161" s="6">
        <v>1461482800</v>
      </c>
      <c r="AK161" s="6">
        <v>7.4</v>
      </c>
      <c r="AN161" s="6" t="s">
        <v>187</v>
      </c>
      <c r="AO161" s="6">
        <v>2024031100</v>
      </c>
      <c r="AP161" s="6">
        <v>19.399999999999999</v>
      </c>
      <c r="AS161" s="6" t="s">
        <v>187</v>
      </c>
      <c r="AT161" s="6">
        <v>2143043400</v>
      </c>
      <c r="AU161" s="6">
        <v>8.9</v>
      </c>
      <c r="AX161" s="6" t="s">
        <v>187</v>
      </c>
      <c r="AY161" s="6">
        <v>1952657900</v>
      </c>
      <c r="AZ161" s="6">
        <v>9.5</v>
      </c>
      <c r="BC161" s="6" t="s">
        <v>187</v>
      </c>
      <c r="BD161" s="6">
        <v>1823215200</v>
      </c>
      <c r="BE161" s="6">
        <v>11.5</v>
      </c>
      <c r="BH161" s="6" t="s">
        <v>187</v>
      </c>
      <c r="BI161" s="6">
        <v>1934766200</v>
      </c>
      <c r="BJ161" s="6">
        <v>9.4</v>
      </c>
      <c r="BM161" s="6" t="s">
        <v>187</v>
      </c>
      <c r="BN161" s="6">
        <v>1638084600</v>
      </c>
      <c r="BO161" s="6">
        <v>8.9</v>
      </c>
    </row>
    <row r="162" spans="6:67" x14ac:dyDescent="0.25">
      <c r="F162" s="6">
        <f t="shared" si="11"/>
        <v>1930239030</v>
      </c>
      <c r="G162" s="6">
        <f t="shared" si="12"/>
        <v>10.96</v>
      </c>
      <c r="T162" s="6" t="s">
        <v>188</v>
      </c>
      <c r="U162" s="6">
        <v>2229480900</v>
      </c>
      <c r="V162" s="6">
        <v>6.9</v>
      </c>
      <c r="Y162" s="6" t="s">
        <v>188</v>
      </c>
      <c r="Z162" s="6">
        <v>2194667800</v>
      </c>
      <c r="AA162" s="6">
        <v>8</v>
      </c>
      <c r="AD162" s="6" t="s">
        <v>188</v>
      </c>
      <c r="AE162" s="6">
        <v>1878141300</v>
      </c>
      <c r="AF162" s="6">
        <v>14.1</v>
      </c>
      <c r="AI162" s="6" t="s">
        <v>189</v>
      </c>
      <c r="AJ162" s="6">
        <v>1450810300</v>
      </c>
      <c r="AK162" s="6">
        <v>5.7</v>
      </c>
      <c r="AN162" s="6" t="s">
        <v>188</v>
      </c>
      <c r="AO162" s="6">
        <v>2017327400</v>
      </c>
      <c r="AP162" s="6">
        <v>19.399999999999999</v>
      </c>
      <c r="AS162" s="6" t="s">
        <v>188</v>
      </c>
      <c r="AT162" s="6">
        <v>2098929200</v>
      </c>
      <c r="AU162" s="6">
        <v>10.4</v>
      </c>
      <c r="AX162" s="6" t="s">
        <v>188</v>
      </c>
      <c r="AY162" s="6">
        <v>1923957600</v>
      </c>
      <c r="AZ162" s="6">
        <v>9.5</v>
      </c>
      <c r="BC162" s="6" t="s">
        <v>188</v>
      </c>
      <c r="BD162" s="6">
        <v>1788889700</v>
      </c>
      <c r="BE162" s="6">
        <v>11.5</v>
      </c>
      <c r="BH162" s="6" t="s">
        <v>188</v>
      </c>
      <c r="BI162" s="6">
        <v>1926341200</v>
      </c>
      <c r="BJ162" s="6">
        <v>9.4</v>
      </c>
      <c r="BM162" s="6" t="s">
        <v>188</v>
      </c>
      <c r="BN162" s="6">
        <v>1811480800</v>
      </c>
      <c r="BO162" s="6">
        <v>8.9</v>
      </c>
    </row>
    <row r="163" spans="6:67" x14ac:dyDescent="0.25">
      <c r="F163" s="6">
        <f t="shared" si="11"/>
        <v>1932002620</v>
      </c>
      <c r="G163" s="6">
        <f t="shared" si="12"/>
        <v>10.38</v>
      </c>
      <c r="T163" s="6" t="s">
        <v>189</v>
      </c>
      <c r="U163" s="6">
        <v>2473079100</v>
      </c>
      <c r="V163" s="6">
        <v>3.2</v>
      </c>
      <c r="Y163" s="6" t="s">
        <v>189</v>
      </c>
      <c r="Z163" s="6">
        <v>2324346100</v>
      </c>
      <c r="AA163" s="6">
        <v>9.1999999999999993</v>
      </c>
      <c r="AD163" s="6" t="s">
        <v>189</v>
      </c>
      <c r="AE163" s="6">
        <v>1904687900</v>
      </c>
      <c r="AF163" s="6">
        <v>9.4</v>
      </c>
      <c r="AI163" s="6" t="s">
        <v>190</v>
      </c>
      <c r="AJ163" s="6">
        <v>1488890900</v>
      </c>
      <c r="AK163" s="6">
        <v>6.3</v>
      </c>
      <c r="AN163" s="6" t="s">
        <v>189</v>
      </c>
      <c r="AO163" s="6">
        <v>1889072400</v>
      </c>
      <c r="AP163" s="6">
        <v>24</v>
      </c>
      <c r="AS163" s="6" t="s">
        <v>189</v>
      </c>
      <c r="AT163" s="6">
        <v>2176954600</v>
      </c>
      <c r="AU163" s="6">
        <v>7.5</v>
      </c>
      <c r="AX163" s="6" t="s">
        <v>189</v>
      </c>
      <c r="AY163" s="6">
        <v>2029054000</v>
      </c>
      <c r="AZ163" s="6">
        <v>11.2</v>
      </c>
      <c r="BC163" s="6" t="s">
        <v>189</v>
      </c>
      <c r="BD163" s="6">
        <v>1968943800</v>
      </c>
      <c r="BE163" s="6">
        <v>10.5</v>
      </c>
      <c r="BH163" s="6" t="s">
        <v>189</v>
      </c>
      <c r="BI163" s="6">
        <v>1954866400</v>
      </c>
      <c r="BJ163" s="6">
        <v>10.1</v>
      </c>
      <c r="BM163" s="6" t="s">
        <v>189</v>
      </c>
      <c r="BN163" s="6">
        <v>1967176100</v>
      </c>
      <c r="BO163" s="6">
        <v>6.9</v>
      </c>
    </row>
    <row r="164" spans="6:67" x14ac:dyDescent="0.25">
      <c r="F164" s="6">
        <f t="shared" si="11"/>
        <v>2017707130</v>
      </c>
      <c r="G164" s="6">
        <f t="shared" si="12"/>
        <v>9.83</v>
      </c>
      <c r="T164" s="6" t="s">
        <v>190</v>
      </c>
      <c r="U164" s="6">
        <v>2544646900</v>
      </c>
      <c r="V164" s="6">
        <v>3.4</v>
      </c>
      <c r="Y164" s="6" t="s">
        <v>190</v>
      </c>
      <c r="Z164" s="6">
        <v>2253601000</v>
      </c>
      <c r="AA164" s="6">
        <v>17.7</v>
      </c>
      <c r="AD164" s="6" t="s">
        <v>190</v>
      </c>
      <c r="AE164" s="6">
        <v>1927799500</v>
      </c>
      <c r="AF164" s="6">
        <v>9.4</v>
      </c>
      <c r="AI164" s="6" t="s">
        <v>191</v>
      </c>
      <c r="AJ164" s="6">
        <v>1442756000</v>
      </c>
      <c r="AK164" s="6">
        <v>6.2</v>
      </c>
      <c r="AN164" s="6" t="s">
        <v>190</v>
      </c>
      <c r="AO164" s="6">
        <v>1868885200</v>
      </c>
      <c r="AP164" s="6">
        <v>24</v>
      </c>
      <c r="AS164" s="6" t="s">
        <v>190</v>
      </c>
      <c r="AT164" s="6">
        <v>2067819200</v>
      </c>
      <c r="AU164" s="6">
        <v>8.1</v>
      </c>
      <c r="AX164" s="6" t="s">
        <v>190</v>
      </c>
      <c r="AY164" s="6">
        <v>2043302900</v>
      </c>
      <c r="AZ164" s="6">
        <v>11.2</v>
      </c>
      <c r="BC164" s="6" t="s">
        <v>190</v>
      </c>
      <c r="BD164" s="6">
        <v>1886327500</v>
      </c>
      <c r="BE164" s="6">
        <v>10.5</v>
      </c>
      <c r="BH164" s="6" t="s">
        <v>190</v>
      </c>
      <c r="BI164" s="6">
        <v>1940372000</v>
      </c>
      <c r="BJ164" s="6">
        <v>10.1</v>
      </c>
      <c r="BM164" s="6" t="s">
        <v>190</v>
      </c>
      <c r="BN164" s="6">
        <v>2089318900</v>
      </c>
      <c r="BO164" s="6">
        <v>6.9</v>
      </c>
    </row>
    <row r="165" spans="6:67" x14ac:dyDescent="0.25">
      <c r="F165" s="6">
        <f t="shared" si="11"/>
        <v>2006482910</v>
      </c>
      <c r="G165" s="6">
        <f t="shared" si="12"/>
        <v>10.75</v>
      </c>
      <c r="T165" s="6" t="s">
        <v>191</v>
      </c>
      <c r="U165" s="6">
        <v>2875186900</v>
      </c>
      <c r="V165" s="6">
        <v>5.9</v>
      </c>
      <c r="Y165" s="6" t="s">
        <v>191</v>
      </c>
      <c r="Z165" s="6">
        <v>2016007500</v>
      </c>
      <c r="AA165" s="6">
        <v>7.6</v>
      </c>
      <c r="AD165" s="6" t="s">
        <v>191</v>
      </c>
      <c r="AE165" s="6">
        <v>2220191400</v>
      </c>
      <c r="AF165" s="6">
        <v>9.6</v>
      </c>
      <c r="AI165" s="6" t="s">
        <v>192</v>
      </c>
      <c r="AJ165" s="6">
        <v>1455901300</v>
      </c>
      <c r="AK165" s="6">
        <v>5.5</v>
      </c>
      <c r="AN165" s="6" t="s">
        <v>191</v>
      </c>
      <c r="AO165" s="6">
        <v>1982993500</v>
      </c>
      <c r="AP165" s="6">
        <v>10</v>
      </c>
      <c r="AS165" s="6" t="s">
        <v>191</v>
      </c>
      <c r="AT165" s="6">
        <v>1990554300</v>
      </c>
      <c r="AU165" s="6">
        <v>12.9</v>
      </c>
      <c r="AX165" s="6" t="s">
        <v>191</v>
      </c>
      <c r="AY165" s="6">
        <v>1931458300</v>
      </c>
      <c r="AZ165" s="6">
        <v>12.2</v>
      </c>
      <c r="BC165" s="6" t="s">
        <v>191</v>
      </c>
      <c r="BD165" s="6">
        <v>1928594900</v>
      </c>
      <c r="BE165" s="6">
        <v>9.9</v>
      </c>
      <c r="BH165" s="6" t="s">
        <v>191</v>
      </c>
      <c r="BI165" s="6">
        <v>1894880900</v>
      </c>
      <c r="BJ165" s="6">
        <v>8.6999999999999993</v>
      </c>
      <c r="BM165" s="6" t="s">
        <v>191</v>
      </c>
      <c r="BN165" s="6">
        <v>2155858300</v>
      </c>
      <c r="BO165" s="6">
        <v>8.6999999999999993</v>
      </c>
    </row>
    <row r="166" spans="6:67" x14ac:dyDescent="0.25">
      <c r="F166" s="6">
        <f t="shared" si="11"/>
        <v>2045162730</v>
      </c>
      <c r="G166" s="6">
        <f t="shared" si="12"/>
        <v>9.1000000000000014</v>
      </c>
      <c r="T166" s="6" t="s">
        <v>192</v>
      </c>
      <c r="U166" s="6">
        <v>2978744700</v>
      </c>
      <c r="V166" s="6">
        <v>6.7</v>
      </c>
      <c r="Y166" s="6" t="s">
        <v>192</v>
      </c>
      <c r="Z166" s="6">
        <v>2091041000</v>
      </c>
      <c r="AA166" s="6">
        <v>10.9</v>
      </c>
      <c r="AD166" s="6" t="s">
        <v>192</v>
      </c>
      <c r="AE166" s="6">
        <v>2353926700</v>
      </c>
      <c r="AF166" s="6">
        <v>9.6</v>
      </c>
      <c r="AI166" s="6" t="s">
        <v>193</v>
      </c>
      <c r="AJ166" s="6">
        <v>1603018100</v>
      </c>
      <c r="AK166" s="6">
        <v>5.8</v>
      </c>
      <c r="AN166" s="6" t="s">
        <v>192</v>
      </c>
      <c r="AO166" s="6">
        <v>1954944700</v>
      </c>
      <c r="AP166" s="6">
        <v>10</v>
      </c>
      <c r="AS166" s="6" t="s">
        <v>192</v>
      </c>
      <c r="AT166" s="6">
        <v>2202685800</v>
      </c>
      <c r="AU166" s="6">
        <v>10.3</v>
      </c>
      <c r="AX166" s="6" t="s">
        <v>192</v>
      </c>
      <c r="AY166" s="6">
        <v>1945555300</v>
      </c>
      <c r="AZ166" s="6">
        <v>12.2</v>
      </c>
      <c r="BC166" s="6" t="s">
        <v>192</v>
      </c>
      <c r="BD166" s="6">
        <v>1951480400</v>
      </c>
      <c r="BE166" s="6">
        <v>9.9</v>
      </c>
      <c r="BH166" s="6" t="s">
        <v>192</v>
      </c>
      <c r="BI166" s="6">
        <v>2083792900</v>
      </c>
      <c r="BJ166" s="6">
        <v>8.6999999999999993</v>
      </c>
      <c r="BM166" s="6" t="s">
        <v>192</v>
      </c>
      <c r="BN166" s="6">
        <v>2140664600</v>
      </c>
      <c r="BO166" s="6">
        <v>8.6999999999999993</v>
      </c>
    </row>
    <row r="167" spans="6:67" x14ac:dyDescent="0.25">
      <c r="F167" s="6">
        <f t="shared" si="11"/>
        <v>2130585420</v>
      </c>
      <c r="G167" s="6">
        <f t="shared" si="12"/>
        <v>9.2800000000000011</v>
      </c>
      <c r="T167" s="6" t="s">
        <v>193</v>
      </c>
      <c r="U167" s="6">
        <v>2494731200</v>
      </c>
      <c r="V167" s="6">
        <v>5.7</v>
      </c>
      <c r="Y167" s="6" t="s">
        <v>193</v>
      </c>
      <c r="Z167" s="6">
        <v>2233827900</v>
      </c>
      <c r="AA167" s="6">
        <v>6.9</v>
      </c>
      <c r="AD167" s="6" t="s">
        <v>193</v>
      </c>
      <c r="AE167" s="6">
        <v>2170794900</v>
      </c>
      <c r="AF167" s="6">
        <v>10.6</v>
      </c>
      <c r="AI167" s="6" t="s">
        <v>194</v>
      </c>
      <c r="AJ167" s="6">
        <v>1458889000</v>
      </c>
      <c r="AK167" s="6">
        <v>10.5</v>
      </c>
      <c r="AN167" s="6" t="s">
        <v>193</v>
      </c>
      <c r="AO167" s="6">
        <v>1863559900</v>
      </c>
      <c r="AP167" s="6">
        <v>10</v>
      </c>
      <c r="AS167" s="6" t="s">
        <v>193</v>
      </c>
      <c r="AT167" s="6">
        <v>2350070400</v>
      </c>
      <c r="AU167" s="6">
        <v>9.4</v>
      </c>
      <c r="AX167" s="6" t="s">
        <v>193</v>
      </c>
      <c r="AY167" s="6">
        <v>1783487600</v>
      </c>
      <c r="AZ167" s="6">
        <v>10.7</v>
      </c>
      <c r="BC167" s="6" t="s">
        <v>193</v>
      </c>
      <c r="BD167" s="6">
        <v>1929059800</v>
      </c>
      <c r="BE167" s="6">
        <v>11.3</v>
      </c>
      <c r="BH167" s="6" t="s">
        <v>193</v>
      </c>
      <c r="BI167" s="6">
        <v>1998757900</v>
      </c>
      <c r="BJ167" s="6">
        <v>9.6</v>
      </c>
      <c r="BM167" s="6" t="s">
        <v>193</v>
      </c>
      <c r="BN167" s="6">
        <v>2189010800</v>
      </c>
      <c r="BO167" s="6">
        <v>8.1999999999999993</v>
      </c>
    </row>
    <row r="168" spans="6:67" x14ac:dyDescent="0.25">
      <c r="F168" s="6">
        <f t="shared" si="11"/>
        <v>2047218940</v>
      </c>
      <c r="G168" s="6">
        <f t="shared" si="12"/>
        <v>9.2899999999999991</v>
      </c>
      <c r="T168" s="6" t="s">
        <v>194</v>
      </c>
      <c r="U168" s="6">
        <v>2307647700</v>
      </c>
      <c r="V168" s="6">
        <v>7.2</v>
      </c>
      <c r="Y168" s="6" t="s">
        <v>194</v>
      </c>
      <c r="Z168" s="6">
        <v>2215764100</v>
      </c>
      <c r="AA168" s="6">
        <v>6.7</v>
      </c>
      <c r="AD168" s="6" t="s">
        <v>194</v>
      </c>
      <c r="AE168" s="6">
        <v>2199960100</v>
      </c>
      <c r="AF168" s="6">
        <v>10.6</v>
      </c>
      <c r="AI168" s="6" t="s">
        <v>195</v>
      </c>
      <c r="AJ168" s="6">
        <v>1622896400</v>
      </c>
      <c r="AK168" s="6">
        <v>7</v>
      </c>
      <c r="AN168" s="6" t="s">
        <v>194</v>
      </c>
      <c r="AO168" s="6">
        <v>1909662600</v>
      </c>
      <c r="AP168" s="6">
        <v>10</v>
      </c>
      <c r="AS168" s="6" t="s">
        <v>194</v>
      </c>
      <c r="AT168" s="6">
        <v>2341661000</v>
      </c>
      <c r="AU168" s="6">
        <v>7</v>
      </c>
      <c r="AX168" s="6" t="s">
        <v>194</v>
      </c>
      <c r="AY168" s="6">
        <v>1827041700</v>
      </c>
      <c r="AZ168" s="6">
        <v>10.7</v>
      </c>
      <c r="BC168" s="6" t="s">
        <v>194</v>
      </c>
      <c r="BD168" s="6">
        <v>1917672600</v>
      </c>
      <c r="BE168" s="6">
        <v>11.3</v>
      </c>
      <c r="BH168" s="6" t="s">
        <v>194</v>
      </c>
      <c r="BI168" s="6">
        <v>1875930800</v>
      </c>
      <c r="BJ168" s="6">
        <v>9.6</v>
      </c>
      <c r="BM168" s="6" t="s">
        <v>194</v>
      </c>
      <c r="BN168" s="6">
        <v>2198048700</v>
      </c>
      <c r="BO168" s="6">
        <v>8.1999999999999993</v>
      </c>
    </row>
    <row r="169" spans="6:67" x14ac:dyDescent="0.25">
      <c r="F169" s="6">
        <f t="shared" si="11"/>
        <v>2041628570</v>
      </c>
      <c r="G169" s="6">
        <f t="shared" si="12"/>
        <v>8.83</v>
      </c>
      <c r="T169" s="6" t="s">
        <v>195</v>
      </c>
      <c r="U169" s="6">
        <v>2144967200</v>
      </c>
      <c r="V169" s="6">
        <v>10.9</v>
      </c>
      <c r="Y169" s="6" t="s">
        <v>195</v>
      </c>
      <c r="Z169" s="6">
        <v>2250672500</v>
      </c>
      <c r="AA169" s="6">
        <v>10.199999999999999</v>
      </c>
      <c r="AD169" s="6" t="s">
        <v>195</v>
      </c>
      <c r="AE169" s="6">
        <v>2085947500</v>
      </c>
      <c r="AF169" s="6">
        <v>8</v>
      </c>
      <c r="AI169" s="6" t="s">
        <v>196</v>
      </c>
      <c r="AJ169" s="6">
        <v>1631824700</v>
      </c>
      <c r="AK169" s="6">
        <v>7.4</v>
      </c>
      <c r="AN169" s="6" t="s">
        <v>195</v>
      </c>
      <c r="AO169" s="6">
        <v>1964456500</v>
      </c>
      <c r="AP169" s="6">
        <v>12.6</v>
      </c>
      <c r="AS169" s="6" t="s">
        <v>195</v>
      </c>
      <c r="AT169" s="6">
        <v>2183539100</v>
      </c>
      <c r="AU169" s="6">
        <v>9.1</v>
      </c>
      <c r="AX169" s="6" t="s">
        <v>195</v>
      </c>
      <c r="AY169" s="6">
        <v>1931941100</v>
      </c>
      <c r="AZ169" s="6">
        <v>10.7</v>
      </c>
      <c r="BC169" s="6" t="s">
        <v>195</v>
      </c>
      <c r="BD169" s="6">
        <v>1884371200</v>
      </c>
      <c r="BE169" s="6">
        <v>15.3</v>
      </c>
      <c r="BH169" s="6" t="s">
        <v>195</v>
      </c>
      <c r="BI169" s="6">
        <v>1925672400</v>
      </c>
      <c r="BJ169" s="6">
        <v>28</v>
      </c>
      <c r="BM169" s="6" t="s">
        <v>195</v>
      </c>
      <c r="BN169" s="6">
        <v>2012894300</v>
      </c>
      <c r="BO169" s="6">
        <v>9.3000000000000007</v>
      </c>
    </row>
    <row r="170" spans="6:67" x14ac:dyDescent="0.25">
      <c r="F170" s="6">
        <f t="shared" si="11"/>
        <v>2001628650</v>
      </c>
      <c r="G170" s="6">
        <f t="shared" si="12"/>
        <v>12.15</v>
      </c>
      <c r="T170" s="6" t="s">
        <v>196</v>
      </c>
      <c r="U170" s="6">
        <v>2702672300</v>
      </c>
      <c r="V170" s="6">
        <v>8.8000000000000007</v>
      </c>
      <c r="Y170" s="6" t="s">
        <v>196</v>
      </c>
      <c r="Z170" s="6">
        <v>2273915800</v>
      </c>
      <c r="AA170" s="6">
        <v>5.2</v>
      </c>
      <c r="AD170" s="6" t="s">
        <v>196</v>
      </c>
      <c r="AE170" s="6">
        <v>1914443300</v>
      </c>
      <c r="AF170" s="6">
        <v>8</v>
      </c>
      <c r="AI170" s="6" t="s">
        <v>197</v>
      </c>
      <c r="AJ170" s="6">
        <v>1451533000</v>
      </c>
      <c r="AK170" s="6">
        <v>8.4</v>
      </c>
      <c r="AN170" s="6" t="s">
        <v>196</v>
      </c>
      <c r="AO170" s="6">
        <v>1833441700</v>
      </c>
      <c r="AP170" s="6">
        <v>12.6</v>
      </c>
      <c r="AS170" s="6" t="s">
        <v>196</v>
      </c>
      <c r="AT170" s="6">
        <v>2134008200</v>
      </c>
      <c r="AU170" s="6">
        <v>4.3</v>
      </c>
      <c r="AX170" s="6" t="s">
        <v>196</v>
      </c>
      <c r="AY170" s="6">
        <v>1845925300</v>
      </c>
      <c r="AZ170" s="6">
        <v>10.7</v>
      </c>
      <c r="BC170" s="6" t="s">
        <v>196</v>
      </c>
      <c r="BD170" s="6">
        <v>1933630500</v>
      </c>
      <c r="BE170" s="6">
        <v>15.3</v>
      </c>
      <c r="BH170" s="6" t="s">
        <v>196</v>
      </c>
      <c r="BI170" s="6">
        <v>1885931500</v>
      </c>
      <c r="BJ170" s="6">
        <v>28</v>
      </c>
      <c r="BM170" s="6" t="s">
        <v>196</v>
      </c>
      <c r="BN170" s="6">
        <v>1864677200</v>
      </c>
      <c r="BO170" s="6">
        <v>9.3000000000000007</v>
      </c>
    </row>
    <row r="171" spans="6:67" x14ac:dyDescent="0.25">
      <c r="F171" s="6">
        <f t="shared" si="11"/>
        <v>1984017880</v>
      </c>
      <c r="G171" s="6">
        <f t="shared" si="12"/>
        <v>11.059999999999999</v>
      </c>
      <c r="T171" s="6" t="s">
        <v>197</v>
      </c>
      <c r="U171" s="6">
        <v>3471506900</v>
      </c>
      <c r="V171" s="6">
        <v>3.4</v>
      </c>
      <c r="Y171" s="6" t="s">
        <v>197</v>
      </c>
      <c r="Z171" s="6">
        <v>2107081000</v>
      </c>
      <c r="AA171" s="6">
        <v>8.1999999999999993</v>
      </c>
      <c r="AD171" s="6" t="s">
        <v>197</v>
      </c>
      <c r="AE171" s="6">
        <v>1878525400</v>
      </c>
      <c r="AF171" s="6">
        <v>9.8000000000000007</v>
      </c>
      <c r="AI171" s="6" t="s">
        <v>198</v>
      </c>
      <c r="AJ171" s="6">
        <v>1466762200</v>
      </c>
      <c r="AK171" s="6">
        <v>8.3000000000000007</v>
      </c>
      <c r="AN171" s="6" t="s">
        <v>197</v>
      </c>
      <c r="AO171" s="6">
        <v>1755757200</v>
      </c>
      <c r="AP171" s="6">
        <v>10</v>
      </c>
      <c r="AS171" s="6" t="s">
        <v>197</v>
      </c>
      <c r="AT171" s="6">
        <v>2018593300</v>
      </c>
      <c r="AU171" s="6">
        <v>10.3</v>
      </c>
      <c r="AX171" s="6" t="s">
        <v>197</v>
      </c>
      <c r="AY171" s="6">
        <v>1821737700</v>
      </c>
      <c r="AZ171" s="6">
        <v>9.5</v>
      </c>
      <c r="BC171" s="6" t="s">
        <v>197</v>
      </c>
      <c r="BD171" s="6">
        <v>1968559200</v>
      </c>
      <c r="BE171" s="6">
        <v>5</v>
      </c>
      <c r="BH171" s="6" t="s">
        <v>197</v>
      </c>
      <c r="BI171" s="6">
        <v>1828947000</v>
      </c>
      <c r="BJ171" s="6">
        <v>22.8</v>
      </c>
      <c r="BM171" s="6" t="s">
        <v>197</v>
      </c>
      <c r="BN171" s="6">
        <v>1736080100</v>
      </c>
      <c r="BO171" s="6">
        <v>9.4</v>
      </c>
    </row>
    <row r="172" spans="6:67" x14ac:dyDescent="0.25">
      <c r="F172" s="6">
        <f t="shared" si="11"/>
        <v>2005355000</v>
      </c>
      <c r="G172" s="6">
        <f t="shared" si="12"/>
        <v>9.67</v>
      </c>
      <c r="T172" s="6" t="s">
        <v>198</v>
      </c>
      <c r="U172" s="6">
        <v>3345406300</v>
      </c>
      <c r="V172" s="6">
        <v>7</v>
      </c>
      <c r="Y172" s="6" t="s">
        <v>198</v>
      </c>
      <c r="Z172" s="6">
        <v>2094310300</v>
      </c>
      <c r="AA172" s="6">
        <v>13.2</v>
      </c>
      <c r="AD172" s="6" t="s">
        <v>198</v>
      </c>
      <c r="AE172" s="6">
        <v>1864307100</v>
      </c>
      <c r="AF172" s="6">
        <v>9.8000000000000007</v>
      </c>
      <c r="AI172" s="6" t="s">
        <v>199</v>
      </c>
      <c r="AJ172" s="6">
        <v>1507090400</v>
      </c>
      <c r="AK172" s="6">
        <v>8</v>
      </c>
      <c r="AN172" s="6" t="s">
        <v>198</v>
      </c>
      <c r="AO172" s="6">
        <v>1851801400</v>
      </c>
      <c r="AP172" s="6">
        <v>10</v>
      </c>
      <c r="AS172" s="6" t="s">
        <v>198</v>
      </c>
      <c r="AT172" s="6">
        <v>2150779800</v>
      </c>
      <c r="AU172" s="6">
        <v>11.4</v>
      </c>
      <c r="AX172" s="6" t="s">
        <v>198</v>
      </c>
      <c r="AY172" s="6">
        <v>1912238500</v>
      </c>
      <c r="AZ172" s="6">
        <v>9.5</v>
      </c>
      <c r="BC172" s="6" t="s">
        <v>198</v>
      </c>
      <c r="BD172" s="6">
        <v>1923523900</v>
      </c>
      <c r="BE172" s="6">
        <v>5</v>
      </c>
      <c r="BH172" s="6" t="s">
        <v>198</v>
      </c>
      <c r="BI172" s="6">
        <v>1786809900</v>
      </c>
      <c r="BJ172" s="6">
        <v>22.8</v>
      </c>
      <c r="BM172" s="6" t="s">
        <v>198</v>
      </c>
      <c r="BN172" s="6">
        <v>1726959800</v>
      </c>
      <c r="BO172" s="6">
        <v>9.4</v>
      </c>
    </row>
    <row r="173" spans="6:67" x14ac:dyDescent="0.25">
      <c r="F173" s="6">
        <f t="shared" si="11"/>
        <v>2016322740</v>
      </c>
      <c r="G173" s="6">
        <f t="shared" si="12"/>
        <v>10.610000000000001</v>
      </c>
      <c r="T173" s="6" t="s">
        <v>199</v>
      </c>
      <c r="U173" s="6">
        <v>2805724200</v>
      </c>
      <c r="V173" s="6">
        <v>6.4</v>
      </c>
      <c r="Y173" s="6" t="s">
        <v>199</v>
      </c>
      <c r="Z173" s="6">
        <v>2019593200</v>
      </c>
      <c r="AA173" s="6">
        <v>10.5</v>
      </c>
      <c r="AD173" s="6" t="s">
        <v>199</v>
      </c>
      <c r="AE173" s="6">
        <v>1942559400</v>
      </c>
      <c r="AF173" s="6">
        <v>12.6</v>
      </c>
      <c r="AI173" s="6" t="s">
        <v>200</v>
      </c>
      <c r="AJ173" s="6">
        <v>1429082600</v>
      </c>
      <c r="AK173" s="6">
        <v>5.6</v>
      </c>
      <c r="AN173" s="6" t="s">
        <v>199</v>
      </c>
      <c r="AO173" s="6">
        <v>1863884600</v>
      </c>
      <c r="AP173" s="6">
        <v>9.9</v>
      </c>
      <c r="AS173" s="6" t="s">
        <v>199</v>
      </c>
      <c r="AT173" s="6">
        <v>2146567800</v>
      </c>
      <c r="AU173" s="6">
        <v>7.7</v>
      </c>
      <c r="AX173" s="6" t="s">
        <v>199</v>
      </c>
      <c r="AY173" s="6">
        <v>1990376300</v>
      </c>
      <c r="AZ173" s="6">
        <v>11.6</v>
      </c>
      <c r="BC173" s="6" t="s">
        <v>199</v>
      </c>
      <c r="BD173" s="6">
        <v>2045198300</v>
      </c>
      <c r="BE173" s="6">
        <v>9.6999999999999993</v>
      </c>
      <c r="BH173" s="6" t="s">
        <v>199</v>
      </c>
      <c r="BI173" s="6">
        <v>1909529600</v>
      </c>
      <c r="BJ173" s="6">
        <v>10</v>
      </c>
      <c r="BM173" s="6" t="s">
        <v>199</v>
      </c>
      <c r="BN173" s="6">
        <v>2000196500</v>
      </c>
      <c r="BO173" s="6">
        <v>8</v>
      </c>
    </row>
    <row r="174" spans="6:67" x14ac:dyDescent="0.25">
      <c r="F174" s="6">
        <f t="shared" si="11"/>
        <v>2015271250</v>
      </c>
      <c r="G174" s="6">
        <f t="shared" si="12"/>
        <v>9.1999999999999993</v>
      </c>
      <c r="T174" s="6" t="s">
        <v>200</v>
      </c>
      <c r="U174" s="6">
        <v>2409742900</v>
      </c>
      <c r="V174" s="6">
        <v>9.1999999999999993</v>
      </c>
      <c r="Y174" s="6" t="s">
        <v>200</v>
      </c>
      <c r="Z174" s="6">
        <v>1991835000</v>
      </c>
      <c r="AA174" s="6">
        <v>3.7</v>
      </c>
      <c r="AD174" s="6" t="s">
        <v>200</v>
      </c>
      <c r="AE174" s="6">
        <v>2090909800</v>
      </c>
      <c r="AF174" s="6">
        <v>12.6</v>
      </c>
      <c r="AI174" s="6" t="s">
        <v>201</v>
      </c>
      <c r="AJ174" s="6">
        <v>1607776700</v>
      </c>
      <c r="AK174" s="6">
        <v>6.6</v>
      </c>
      <c r="AN174" s="6" t="s">
        <v>200</v>
      </c>
      <c r="AO174" s="6">
        <v>1827202200</v>
      </c>
      <c r="AP174" s="6">
        <v>9.9</v>
      </c>
      <c r="AS174" s="6" t="s">
        <v>200</v>
      </c>
      <c r="AT174" s="6">
        <v>2102053100</v>
      </c>
      <c r="AU174" s="6">
        <v>10.4</v>
      </c>
      <c r="AX174" s="6" t="s">
        <v>200</v>
      </c>
      <c r="AY174" s="6">
        <v>1885929200</v>
      </c>
      <c r="AZ174" s="6">
        <v>11.6</v>
      </c>
      <c r="BC174" s="6" t="s">
        <v>200</v>
      </c>
      <c r="BD174" s="6">
        <v>1989527700</v>
      </c>
      <c r="BE174" s="6">
        <v>9.6999999999999993</v>
      </c>
      <c r="BH174" s="6" t="s">
        <v>200</v>
      </c>
      <c r="BI174" s="6">
        <v>1875840400</v>
      </c>
      <c r="BJ174" s="6">
        <v>10</v>
      </c>
      <c r="BM174" s="6" t="s">
        <v>200</v>
      </c>
      <c r="BN174" s="6">
        <v>2145015200</v>
      </c>
      <c r="BO174" s="6">
        <v>8</v>
      </c>
    </row>
    <row r="175" spans="6:67" x14ac:dyDescent="0.25">
      <c r="F175" s="6">
        <f t="shared" si="11"/>
        <v>1992583220</v>
      </c>
      <c r="G175" s="6">
        <f t="shared" si="12"/>
        <v>9.17</v>
      </c>
      <c r="T175" s="6" t="s">
        <v>201</v>
      </c>
      <c r="U175" s="6">
        <v>2455379600</v>
      </c>
      <c r="V175" s="6">
        <v>13.6</v>
      </c>
      <c r="Y175" s="6" t="s">
        <v>201</v>
      </c>
      <c r="Z175" s="6">
        <v>1943560700</v>
      </c>
      <c r="AA175" s="6">
        <v>7.2</v>
      </c>
      <c r="AD175" s="6" t="s">
        <v>201</v>
      </c>
      <c r="AE175" s="6">
        <v>2207572300</v>
      </c>
      <c r="AF175" s="6">
        <v>10.8</v>
      </c>
      <c r="AI175" s="6" t="s">
        <v>202</v>
      </c>
      <c r="AJ175" s="6">
        <v>1500871600</v>
      </c>
      <c r="AK175" s="6">
        <v>6.2</v>
      </c>
      <c r="AN175" s="6" t="s">
        <v>201</v>
      </c>
      <c r="AO175" s="6">
        <v>1865870100</v>
      </c>
      <c r="AP175" s="6">
        <v>9.8000000000000007</v>
      </c>
      <c r="AS175" s="6" t="s">
        <v>201</v>
      </c>
      <c r="AT175" s="6">
        <v>2279911400</v>
      </c>
      <c r="AU175" s="6">
        <v>9.5</v>
      </c>
      <c r="AX175" s="6" t="s">
        <v>201</v>
      </c>
      <c r="AY175" s="6">
        <v>1930410400</v>
      </c>
      <c r="AZ175" s="6">
        <v>10.9</v>
      </c>
      <c r="BC175" s="6" t="s">
        <v>201</v>
      </c>
      <c r="BD175" s="6">
        <v>1843974000</v>
      </c>
      <c r="BE175" s="6">
        <v>10</v>
      </c>
      <c r="BH175" s="6" t="s">
        <v>201</v>
      </c>
      <c r="BI175" s="6">
        <v>2203114800</v>
      </c>
      <c r="BJ175" s="6">
        <v>10.7</v>
      </c>
      <c r="BM175" s="6" t="s">
        <v>201</v>
      </c>
      <c r="BN175" s="6">
        <v>2253020000</v>
      </c>
      <c r="BO175" s="6">
        <v>10.1</v>
      </c>
    </row>
    <row r="176" spans="6:67" x14ac:dyDescent="0.25">
      <c r="F176" s="6">
        <f t="shared" si="11"/>
        <v>2048368490</v>
      </c>
      <c r="G176" s="6">
        <f t="shared" si="12"/>
        <v>9.8800000000000008</v>
      </c>
      <c r="T176" s="6" t="s">
        <v>202</v>
      </c>
      <c r="U176" s="6">
        <v>2507266400</v>
      </c>
      <c r="V176" s="6">
        <v>7.6</v>
      </c>
      <c r="Y176" s="6" t="s">
        <v>202</v>
      </c>
      <c r="Z176" s="6">
        <v>2105649900</v>
      </c>
      <c r="AA176" s="6">
        <v>10.9</v>
      </c>
      <c r="AD176" s="6" t="s">
        <v>202</v>
      </c>
      <c r="AE176" s="6">
        <v>2111404100</v>
      </c>
      <c r="AF176" s="6">
        <v>10.8</v>
      </c>
      <c r="AI176" s="6" t="s">
        <v>203</v>
      </c>
      <c r="AJ176" s="6">
        <v>1447507400</v>
      </c>
      <c r="AK176" s="6">
        <v>6.3</v>
      </c>
      <c r="AN176" s="6" t="s">
        <v>202</v>
      </c>
      <c r="AO176" s="6">
        <v>1827708000</v>
      </c>
      <c r="AP176" s="6">
        <v>9.8000000000000007</v>
      </c>
      <c r="AS176" s="6" t="s">
        <v>202</v>
      </c>
      <c r="AT176" s="6">
        <v>2166581500</v>
      </c>
      <c r="AU176" s="6">
        <v>11.1</v>
      </c>
      <c r="AX176" s="6" t="s">
        <v>202</v>
      </c>
      <c r="AY176" s="6">
        <v>1937013400</v>
      </c>
      <c r="AZ176" s="6">
        <v>10.9</v>
      </c>
      <c r="BC176" s="6" t="s">
        <v>202</v>
      </c>
      <c r="BD176" s="6">
        <v>1918518000</v>
      </c>
      <c r="BE176" s="6">
        <v>10</v>
      </c>
      <c r="BH176" s="6" t="s">
        <v>202</v>
      </c>
      <c r="BI176" s="6">
        <v>2178678600</v>
      </c>
      <c r="BJ176" s="6">
        <v>10.7</v>
      </c>
      <c r="BM176" s="6" t="s">
        <v>202</v>
      </c>
      <c r="BN176" s="6">
        <v>2261173200</v>
      </c>
      <c r="BO176" s="6">
        <v>10.1</v>
      </c>
    </row>
    <row r="177" spans="6:67" x14ac:dyDescent="0.25">
      <c r="F177" s="6">
        <f t="shared" si="11"/>
        <v>2046150050</v>
      </c>
      <c r="G177" s="6">
        <f t="shared" si="12"/>
        <v>9.82</v>
      </c>
      <c r="T177" s="6" t="s">
        <v>203</v>
      </c>
      <c r="U177" s="6">
        <v>2379547300</v>
      </c>
      <c r="V177" s="6">
        <v>10.4</v>
      </c>
      <c r="Y177" s="6" t="s">
        <v>203</v>
      </c>
      <c r="Z177" s="6">
        <v>2221629800</v>
      </c>
      <c r="AA177" s="6">
        <v>4.5999999999999996</v>
      </c>
      <c r="AD177" s="6" t="s">
        <v>203</v>
      </c>
      <c r="AE177" s="6">
        <v>2226496000</v>
      </c>
      <c r="AF177" s="6">
        <v>4.5</v>
      </c>
      <c r="AI177" s="6" t="s">
        <v>204</v>
      </c>
      <c r="AJ177" s="6">
        <v>1619895900</v>
      </c>
      <c r="AK177" s="6">
        <v>8</v>
      </c>
      <c r="AN177" s="6" t="s">
        <v>203</v>
      </c>
      <c r="AO177" s="6">
        <v>1973164500</v>
      </c>
      <c r="AP177" s="6">
        <v>12.1</v>
      </c>
      <c r="AS177" s="6" t="s">
        <v>203</v>
      </c>
      <c r="AT177" s="6">
        <v>2014894300</v>
      </c>
      <c r="AU177" s="6">
        <v>6.7</v>
      </c>
      <c r="AX177" s="6" t="s">
        <v>203</v>
      </c>
      <c r="AY177" s="6">
        <v>2165972400</v>
      </c>
      <c r="AZ177" s="6">
        <v>7.8</v>
      </c>
      <c r="BC177" s="6" t="s">
        <v>203</v>
      </c>
      <c r="BD177" s="6">
        <v>1866130900</v>
      </c>
      <c r="BE177" s="6">
        <v>17.3</v>
      </c>
      <c r="BH177" s="6" t="s">
        <v>203</v>
      </c>
      <c r="BI177" s="6">
        <v>1857996600</v>
      </c>
      <c r="BJ177" s="6">
        <v>11.2</v>
      </c>
      <c r="BM177" s="6" t="s">
        <v>203</v>
      </c>
      <c r="BN177" s="6">
        <v>2131227000</v>
      </c>
      <c r="BO177" s="6">
        <v>7.8</v>
      </c>
    </row>
    <row r="178" spans="6:67" x14ac:dyDescent="0.25">
      <c r="F178" s="6">
        <f t="shared" si="11"/>
        <v>2045695470</v>
      </c>
      <c r="G178" s="6">
        <f t="shared" si="12"/>
        <v>9.0400000000000009</v>
      </c>
      <c r="T178" s="6" t="s">
        <v>204</v>
      </c>
      <c r="U178" s="6">
        <v>2251442900</v>
      </c>
      <c r="V178" s="6">
        <v>7.2</v>
      </c>
      <c r="Y178" s="6" t="s">
        <v>204</v>
      </c>
      <c r="Z178" s="6">
        <v>2158361000</v>
      </c>
      <c r="AA178" s="6">
        <v>8</v>
      </c>
      <c r="AD178" s="6" t="s">
        <v>204</v>
      </c>
      <c r="AE178" s="6">
        <v>2265480900</v>
      </c>
      <c r="AF178" s="6">
        <v>4.5</v>
      </c>
      <c r="AI178" s="6" t="s">
        <v>205</v>
      </c>
      <c r="AJ178" s="6">
        <v>1463914200</v>
      </c>
      <c r="AK178" s="6">
        <v>6.8</v>
      </c>
      <c r="AN178" s="6" t="s">
        <v>204</v>
      </c>
      <c r="AO178" s="6">
        <v>1933783100</v>
      </c>
      <c r="AP178" s="6">
        <v>12.1</v>
      </c>
      <c r="AS178" s="6" t="s">
        <v>204</v>
      </c>
      <c r="AT178" s="6">
        <v>2212797400</v>
      </c>
      <c r="AU178" s="6">
        <v>5.9</v>
      </c>
      <c r="AX178" s="6" t="s">
        <v>204</v>
      </c>
      <c r="AY178" s="6">
        <v>2175713300</v>
      </c>
      <c r="AZ178" s="6">
        <v>7.8</v>
      </c>
      <c r="BC178" s="6" t="s">
        <v>204</v>
      </c>
      <c r="BD178" s="6">
        <v>1830992200</v>
      </c>
      <c r="BE178" s="6">
        <v>17.3</v>
      </c>
      <c r="BH178" s="6" t="s">
        <v>204</v>
      </c>
      <c r="BI178" s="6">
        <v>1818068900</v>
      </c>
      <c r="BJ178" s="6">
        <v>11.2</v>
      </c>
      <c r="BM178" s="6" t="s">
        <v>204</v>
      </c>
      <c r="BN178" s="6">
        <v>2117676000</v>
      </c>
      <c r="BO178" s="6">
        <v>7.8</v>
      </c>
    </row>
    <row r="179" spans="6:67" x14ac:dyDescent="0.25">
      <c r="F179" s="6">
        <f t="shared" si="11"/>
        <v>2022822990</v>
      </c>
      <c r="G179" s="6">
        <f t="shared" si="12"/>
        <v>8.86</v>
      </c>
      <c r="T179" s="6" t="s">
        <v>205</v>
      </c>
      <c r="U179" s="6">
        <v>2119099700</v>
      </c>
      <c r="V179" s="6">
        <v>8.9</v>
      </c>
      <c r="Y179" s="6" t="s">
        <v>205</v>
      </c>
      <c r="Z179" s="6">
        <v>2337460400</v>
      </c>
      <c r="AA179" s="6">
        <v>10.199999999999999</v>
      </c>
      <c r="AD179" s="6" t="s">
        <v>205</v>
      </c>
      <c r="AE179" s="6">
        <v>2030764600</v>
      </c>
      <c r="AF179" s="6">
        <v>6.9</v>
      </c>
      <c r="AI179" s="6" t="s">
        <v>206</v>
      </c>
      <c r="AJ179" s="6">
        <v>1434159600</v>
      </c>
      <c r="AK179" s="6">
        <v>6.4</v>
      </c>
      <c r="AN179" s="6" t="s">
        <v>205</v>
      </c>
      <c r="AO179" s="6">
        <v>1873875500</v>
      </c>
      <c r="AP179" s="6">
        <v>11.5</v>
      </c>
      <c r="AS179" s="6" t="s">
        <v>205</v>
      </c>
      <c r="AT179" s="6">
        <v>2235588300</v>
      </c>
      <c r="AU179" s="6">
        <v>10.8</v>
      </c>
      <c r="AX179" s="6" t="s">
        <v>205</v>
      </c>
      <c r="AY179" s="6">
        <v>1941077600</v>
      </c>
      <c r="AZ179" s="6">
        <v>13.7</v>
      </c>
      <c r="BC179" s="6" t="s">
        <v>205</v>
      </c>
      <c r="BD179" s="6">
        <v>1821232900</v>
      </c>
      <c r="BE179" s="6">
        <v>8.6</v>
      </c>
      <c r="BH179" s="6" t="s">
        <v>205</v>
      </c>
      <c r="BI179" s="6">
        <v>1843776600</v>
      </c>
      <c r="BJ179" s="6">
        <v>12.1</v>
      </c>
      <c r="BM179" s="6" t="s">
        <v>205</v>
      </c>
      <c r="BN179" s="6">
        <v>2143947400</v>
      </c>
      <c r="BO179" s="6">
        <v>8.1999999999999993</v>
      </c>
    </row>
    <row r="180" spans="6:67" x14ac:dyDescent="0.25">
      <c r="F180" s="6">
        <f t="shared" si="11"/>
        <v>1978098260</v>
      </c>
      <c r="G180" s="6">
        <f t="shared" si="12"/>
        <v>9.73</v>
      </c>
      <c r="T180" s="6" t="s">
        <v>206</v>
      </c>
      <c r="U180" s="6">
        <v>2050623700</v>
      </c>
      <c r="V180" s="6">
        <v>6.8</v>
      </c>
      <c r="Y180" s="6" t="s">
        <v>206</v>
      </c>
      <c r="Z180" s="6">
        <v>2570010500</v>
      </c>
      <c r="AA180" s="6">
        <v>10.199999999999999</v>
      </c>
      <c r="AD180" s="6" t="s">
        <v>206</v>
      </c>
      <c r="AE180" s="6">
        <v>1901861300</v>
      </c>
      <c r="AF180" s="6">
        <v>6.9</v>
      </c>
      <c r="AI180" s="6" t="s">
        <v>207</v>
      </c>
      <c r="AJ180" s="6">
        <v>1438982900</v>
      </c>
      <c r="AK180" s="6">
        <v>7.1</v>
      </c>
      <c r="AN180" s="6" t="s">
        <v>206</v>
      </c>
      <c r="AO180" s="6">
        <v>1842614000</v>
      </c>
      <c r="AP180" s="6">
        <v>11.5</v>
      </c>
      <c r="AS180" s="6" t="s">
        <v>206</v>
      </c>
      <c r="AT180" s="6">
        <v>2246165900</v>
      </c>
      <c r="AU180" s="6">
        <v>8.8000000000000007</v>
      </c>
      <c r="AX180" s="6" t="s">
        <v>206</v>
      </c>
      <c r="AY180" s="6">
        <v>1926981100</v>
      </c>
      <c r="AZ180" s="6">
        <v>13.7</v>
      </c>
      <c r="BC180" s="6" t="s">
        <v>206</v>
      </c>
      <c r="BD180" s="6">
        <v>1797265300</v>
      </c>
      <c r="BE180" s="6">
        <v>8.6</v>
      </c>
      <c r="BH180" s="6" t="s">
        <v>206</v>
      </c>
      <c r="BI180" s="6">
        <v>1805770500</v>
      </c>
      <c r="BJ180" s="6">
        <v>12.1</v>
      </c>
      <c r="BM180" s="6" t="s">
        <v>206</v>
      </c>
      <c r="BN180" s="6">
        <v>2140972200</v>
      </c>
      <c r="BO180" s="6">
        <v>8.1999999999999993</v>
      </c>
    </row>
    <row r="181" spans="6:67" x14ac:dyDescent="0.25">
      <c r="F181" s="6">
        <f t="shared" si="11"/>
        <v>1972124740</v>
      </c>
      <c r="G181" s="6">
        <f t="shared" si="12"/>
        <v>9.3899999999999988</v>
      </c>
      <c r="T181" s="6" t="s">
        <v>207</v>
      </c>
      <c r="U181" s="6">
        <v>2249970100</v>
      </c>
      <c r="V181" s="6">
        <v>15.5</v>
      </c>
      <c r="Y181" s="6" t="s">
        <v>207</v>
      </c>
      <c r="Z181" s="6">
        <v>2315670500</v>
      </c>
      <c r="AA181" s="6">
        <v>7.5</v>
      </c>
      <c r="AD181" s="6" t="s">
        <v>207</v>
      </c>
      <c r="AE181" s="6">
        <v>2983088500</v>
      </c>
      <c r="AF181" s="6">
        <v>14.5</v>
      </c>
      <c r="AI181" s="6" t="s">
        <v>208</v>
      </c>
      <c r="AJ181" s="6">
        <v>1427893900</v>
      </c>
      <c r="AK181" s="6">
        <v>9.9</v>
      </c>
      <c r="AN181" s="6" t="s">
        <v>207</v>
      </c>
      <c r="AO181" s="6">
        <v>2016713400</v>
      </c>
      <c r="AP181" s="6">
        <v>11.3</v>
      </c>
      <c r="AS181" s="6" t="s">
        <v>207</v>
      </c>
      <c r="AT181" s="6">
        <v>2211548600</v>
      </c>
      <c r="AU181" s="6">
        <v>19.100000000000001</v>
      </c>
      <c r="AX181" s="6" t="s">
        <v>207</v>
      </c>
      <c r="AY181" s="6">
        <v>1989274800</v>
      </c>
      <c r="AZ181" s="6">
        <v>8.9</v>
      </c>
      <c r="BC181" s="6" t="s">
        <v>207</v>
      </c>
      <c r="BD181" s="6">
        <v>1993825200</v>
      </c>
      <c r="BE181" s="6">
        <v>9.4</v>
      </c>
      <c r="BH181" s="6" t="s">
        <v>207</v>
      </c>
      <c r="BI181" s="6">
        <v>2005839500</v>
      </c>
      <c r="BJ181" s="6">
        <v>15.5</v>
      </c>
      <c r="BM181" s="6" t="s">
        <v>207</v>
      </c>
      <c r="BN181" s="6">
        <v>2147380800</v>
      </c>
      <c r="BO181" s="6">
        <v>8.3000000000000007</v>
      </c>
    </row>
    <row r="182" spans="6:67" x14ac:dyDescent="0.25">
      <c r="F182" s="6">
        <f t="shared" si="11"/>
        <v>2134120530</v>
      </c>
      <c r="G182" s="6">
        <f t="shared" si="12"/>
        <v>11.990000000000002</v>
      </c>
      <c r="T182" s="6" t="s">
        <v>208</v>
      </c>
      <c r="U182" s="6">
        <v>2290801800</v>
      </c>
      <c r="V182" s="6">
        <v>7</v>
      </c>
      <c r="Y182" s="6" t="s">
        <v>208</v>
      </c>
      <c r="Z182" s="6">
        <v>1903281500</v>
      </c>
      <c r="AA182" s="6">
        <v>8.4</v>
      </c>
      <c r="AD182" s="6" t="s">
        <v>208</v>
      </c>
      <c r="AE182" s="6">
        <v>3086847600</v>
      </c>
      <c r="AF182" s="6">
        <v>1.5</v>
      </c>
      <c r="AI182" s="6" t="s">
        <v>209</v>
      </c>
      <c r="AJ182" s="6">
        <v>1527903600</v>
      </c>
      <c r="AK182" s="6">
        <v>7.4</v>
      </c>
      <c r="AN182" s="6" t="s">
        <v>208</v>
      </c>
      <c r="AO182" s="6">
        <v>1964832800</v>
      </c>
      <c r="AP182" s="6">
        <v>11.3</v>
      </c>
      <c r="AS182" s="6" t="s">
        <v>208</v>
      </c>
      <c r="AT182" s="6">
        <v>2090700200</v>
      </c>
      <c r="AU182" s="6">
        <v>5.8</v>
      </c>
      <c r="AX182" s="6" t="s">
        <v>208</v>
      </c>
      <c r="AY182" s="6">
        <v>1965312300</v>
      </c>
      <c r="AZ182" s="6">
        <v>8.9</v>
      </c>
      <c r="BC182" s="6" t="s">
        <v>208</v>
      </c>
      <c r="BD182" s="6">
        <v>1906499200</v>
      </c>
      <c r="BE182" s="6">
        <v>9.4</v>
      </c>
      <c r="BH182" s="6" t="s">
        <v>208</v>
      </c>
      <c r="BI182" s="6">
        <v>1874820900</v>
      </c>
      <c r="BJ182" s="6">
        <v>15.5</v>
      </c>
      <c r="BM182" s="6" t="s">
        <v>208</v>
      </c>
      <c r="BN182" s="6">
        <v>2134954500</v>
      </c>
      <c r="BO182" s="6">
        <v>8.3000000000000007</v>
      </c>
    </row>
    <row r="183" spans="6:67" x14ac:dyDescent="0.25">
      <c r="F183" s="6">
        <f t="shared" si="11"/>
        <v>2074595440</v>
      </c>
      <c r="G183" s="6">
        <f t="shared" si="12"/>
        <v>8.3499999999999979</v>
      </c>
      <c r="T183" s="6" t="s">
        <v>209</v>
      </c>
      <c r="U183" s="6">
        <v>2600374000</v>
      </c>
      <c r="V183" s="6">
        <v>7.7</v>
      </c>
      <c r="Y183" s="6" t="s">
        <v>209</v>
      </c>
      <c r="Z183" s="6">
        <v>1825205100</v>
      </c>
      <c r="AA183" s="6">
        <v>8.4</v>
      </c>
      <c r="AD183" s="6" t="s">
        <v>209</v>
      </c>
      <c r="AE183" s="6">
        <v>2635087000</v>
      </c>
      <c r="AF183" s="6">
        <v>9.3000000000000007</v>
      </c>
      <c r="AI183" s="6" t="s">
        <v>210</v>
      </c>
      <c r="AJ183" s="6">
        <v>1677020500</v>
      </c>
      <c r="AK183" s="6">
        <v>6.6</v>
      </c>
      <c r="AN183" s="6" t="s">
        <v>209</v>
      </c>
      <c r="AO183" s="6">
        <v>1957988600</v>
      </c>
      <c r="AP183" s="6">
        <v>9.6999999999999993</v>
      </c>
      <c r="AS183" s="6" t="s">
        <v>209</v>
      </c>
      <c r="AT183" s="6">
        <v>1916787900</v>
      </c>
      <c r="AU183" s="6">
        <v>7.1</v>
      </c>
      <c r="AX183" s="6" t="s">
        <v>209</v>
      </c>
      <c r="AY183" s="6">
        <v>1952163300</v>
      </c>
      <c r="AZ183" s="6">
        <v>17.2</v>
      </c>
      <c r="BC183" s="6" t="s">
        <v>209</v>
      </c>
      <c r="BD183" s="6">
        <v>1759990900</v>
      </c>
      <c r="BE183" s="6">
        <v>10.9</v>
      </c>
      <c r="BH183" s="6" t="s">
        <v>209</v>
      </c>
      <c r="BI183" s="6">
        <v>1940809800</v>
      </c>
      <c r="BJ183" s="6">
        <v>7.8</v>
      </c>
      <c r="BM183" s="6" t="s">
        <v>209</v>
      </c>
      <c r="BN183" s="6">
        <v>1983592000</v>
      </c>
      <c r="BO183" s="6">
        <v>6.8</v>
      </c>
    </row>
    <row r="184" spans="6:67" x14ac:dyDescent="0.25">
      <c r="F184" s="6">
        <f t="shared" si="11"/>
        <v>2024901910</v>
      </c>
      <c r="G184" s="6">
        <f t="shared" si="12"/>
        <v>9.15</v>
      </c>
      <c r="T184" s="6" t="s">
        <v>210</v>
      </c>
      <c r="U184" s="6">
        <v>2787899100</v>
      </c>
      <c r="V184" s="6">
        <v>3.3</v>
      </c>
      <c r="Y184" s="6" t="s">
        <v>210</v>
      </c>
      <c r="Z184" s="6">
        <v>1913173800</v>
      </c>
      <c r="AA184" s="6">
        <v>10.8</v>
      </c>
      <c r="AD184" s="6" t="s">
        <v>210</v>
      </c>
      <c r="AE184" s="6">
        <v>2908472400</v>
      </c>
      <c r="AF184" s="6">
        <v>13.2</v>
      </c>
      <c r="AI184" s="6" t="s">
        <v>211</v>
      </c>
      <c r="AJ184" s="6">
        <v>1612703200</v>
      </c>
      <c r="AK184" s="6">
        <v>7.3</v>
      </c>
      <c r="AN184" s="6" t="s">
        <v>210</v>
      </c>
      <c r="AO184" s="6">
        <v>1950638800</v>
      </c>
      <c r="AP184" s="6">
        <v>9.6999999999999993</v>
      </c>
      <c r="AS184" s="6" t="s">
        <v>210</v>
      </c>
      <c r="AT184" s="6">
        <v>2001435200</v>
      </c>
      <c r="AU184" s="6">
        <v>8.1999999999999993</v>
      </c>
      <c r="AX184" s="6" t="s">
        <v>210</v>
      </c>
      <c r="AY184" s="6">
        <v>1925789000</v>
      </c>
      <c r="AZ184" s="6">
        <v>17.2</v>
      </c>
      <c r="BC184" s="6" t="s">
        <v>210</v>
      </c>
      <c r="BD184" s="6">
        <v>1819661700</v>
      </c>
      <c r="BE184" s="6">
        <v>10.9</v>
      </c>
      <c r="BH184" s="6" t="s">
        <v>210</v>
      </c>
      <c r="BI184" s="6">
        <v>1925212300</v>
      </c>
      <c r="BJ184" s="6">
        <v>7.8</v>
      </c>
      <c r="BM184" s="6" t="s">
        <v>210</v>
      </c>
      <c r="BN184" s="6">
        <v>1847456100</v>
      </c>
      <c r="BO184" s="6">
        <v>6.8</v>
      </c>
    </row>
    <row r="185" spans="6:67" x14ac:dyDescent="0.25">
      <c r="F185" s="6">
        <f t="shared" si="11"/>
        <v>2069244160</v>
      </c>
      <c r="G185" s="6">
        <f t="shared" si="12"/>
        <v>9.52</v>
      </c>
      <c r="T185" s="6" t="s">
        <v>211</v>
      </c>
      <c r="U185" s="6">
        <v>2374327100</v>
      </c>
      <c r="V185" s="6">
        <v>6.4</v>
      </c>
      <c r="Y185" s="6" t="s">
        <v>211</v>
      </c>
      <c r="Z185" s="6">
        <v>2087684700</v>
      </c>
      <c r="AA185" s="6">
        <v>10.5</v>
      </c>
      <c r="AD185" s="6" t="s">
        <v>211</v>
      </c>
      <c r="AE185" s="6">
        <v>2155254000</v>
      </c>
      <c r="AF185" s="6">
        <v>6.4</v>
      </c>
      <c r="AI185" s="6" t="s">
        <v>212</v>
      </c>
      <c r="AJ185" s="6">
        <v>1439381200</v>
      </c>
      <c r="AK185" s="6">
        <v>7.5</v>
      </c>
      <c r="AN185" s="6" t="s">
        <v>211</v>
      </c>
      <c r="AO185" s="6">
        <v>1957208300</v>
      </c>
      <c r="AP185" s="6">
        <v>12.4</v>
      </c>
      <c r="AS185" s="6" t="s">
        <v>211</v>
      </c>
      <c r="AT185" s="6">
        <v>2115819900</v>
      </c>
      <c r="AU185" s="6">
        <v>8.9</v>
      </c>
      <c r="AX185" s="6" t="s">
        <v>211</v>
      </c>
      <c r="AY185" s="6">
        <v>1943264100</v>
      </c>
      <c r="AZ185" s="6">
        <v>9.6</v>
      </c>
      <c r="BC185" s="6" t="s">
        <v>211</v>
      </c>
      <c r="BD185" s="6">
        <v>1932689200</v>
      </c>
      <c r="BE185" s="6">
        <v>10.4</v>
      </c>
      <c r="BH185" s="6" t="s">
        <v>211</v>
      </c>
      <c r="BI185" s="6">
        <v>1951663500</v>
      </c>
      <c r="BJ185" s="6">
        <v>12.1</v>
      </c>
      <c r="BM185" s="6" t="s">
        <v>211</v>
      </c>
      <c r="BN185" s="6">
        <v>1999935600</v>
      </c>
      <c r="BO185" s="6">
        <v>8.6999999999999993</v>
      </c>
    </row>
    <row r="186" spans="6:67" x14ac:dyDescent="0.25">
      <c r="F186" s="6">
        <f t="shared" si="11"/>
        <v>1995722760</v>
      </c>
      <c r="G186" s="6">
        <f t="shared" si="12"/>
        <v>9.2899999999999991</v>
      </c>
      <c r="T186" s="6" t="s">
        <v>212</v>
      </c>
      <c r="U186" s="6">
        <v>2196292200</v>
      </c>
      <c r="V186" s="6">
        <v>6.3</v>
      </c>
      <c r="Y186" s="6" t="s">
        <v>212</v>
      </c>
      <c r="Z186" s="6">
        <v>2329744400</v>
      </c>
      <c r="AA186" s="6">
        <v>9.3000000000000007</v>
      </c>
      <c r="AD186" s="6" t="s">
        <v>212</v>
      </c>
      <c r="AE186" s="6">
        <v>1943632600</v>
      </c>
      <c r="AF186" s="6">
        <v>6.4</v>
      </c>
      <c r="AI186" s="6" t="s">
        <v>213</v>
      </c>
      <c r="AJ186" s="6">
        <v>1459907700</v>
      </c>
      <c r="AK186" s="6">
        <v>4.5999999999999996</v>
      </c>
      <c r="AN186" s="6" t="s">
        <v>212</v>
      </c>
      <c r="AO186" s="6">
        <v>1985585900</v>
      </c>
      <c r="AP186" s="6">
        <v>12.4</v>
      </c>
      <c r="AS186" s="6" t="s">
        <v>212</v>
      </c>
      <c r="AT186" s="6">
        <v>2021573700</v>
      </c>
      <c r="AU186" s="6">
        <v>5.8</v>
      </c>
      <c r="AX186" s="6" t="s">
        <v>212</v>
      </c>
      <c r="AY186" s="6">
        <v>1926579000</v>
      </c>
      <c r="AZ186" s="6">
        <v>9.6</v>
      </c>
      <c r="BC186" s="6" t="s">
        <v>212</v>
      </c>
      <c r="BD186" s="6">
        <v>1898178600</v>
      </c>
      <c r="BE186" s="6">
        <v>10.4</v>
      </c>
      <c r="BH186" s="6" t="s">
        <v>212</v>
      </c>
      <c r="BI186" s="6">
        <v>1919929600</v>
      </c>
      <c r="BJ186" s="6">
        <v>12.1</v>
      </c>
      <c r="BM186" s="6" t="s">
        <v>212</v>
      </c>
      <c r="BN186" s="6">
        <v>2148881100</v>
      </c>
      <c r="BO186" s="6">
        <v>8.6999999999999993</v>
      </c>
    </row>
    <row r="187" spans="6:67" x14ac:dyDescent="0.25">
      <c r="F187" s="6">
        <f t="shared" si="11"/>
        <v>1983030480</v>
      </c>
      <c r="G187" s="6">
        <f t="shared" si="12"/>
        <v>8.5599999999999987</v>
      </c>
      <c r="T187" s="6" t="s">
        <v>213</v>
      </c>
      <c r="U187" s="6">
        <v>1926118800</v>
      </c>
      <c r="V187" s="6">
        <v>9.1999999999999993</v>
      </c>
      <c r="Y187" s="6" t="s">
        <v>213</v>
      </c>
      <c r="Z187" s="6">
        <v>2273532500</v>
      </c>
      <c r="AA187" s="6">
        <v>9.6</v>
      </c>
      <c r="AD187" s="6" t="s">
        <v>213</v>
      </c>
      <c r="AE187" s="6">
        <v>2108185600</v>
      </c>
      <c r="AF187" s="6">
        <v>12.5</v>
      </c>
      <c r="AI187" s="6" t="s">
        <v>214</v>
      </c>
      <c r="AJ187" s="6">
        <v>1530606200</v>
      </c>
      <c r="AK187" s="6">
        <v>6</v>
      </c>
      <c r="AN187" s="6" t="s">
        <v>213</v>
      </c>
      <c r="AO187" s="6">
        <v>1716388300</v>
      </c>
      <c r="AP187" s="6">
        <v>10.4</v>
      </c>
      <c r="AS187" s="6" t="s">
        <v>213</v>
      </c>
      <c r="AT187" s="6">
        <v>2077740400</v>
      </c>
      <c r="AU187" s="6">
        <v>10.1</v>
      </c>
      <c r="AX187" s="6" t="s">
        <v>213</v>
      </c>
      <c r="AY187" s="6">
        <v>1952355300</v>
      </c>
      <c r="AZ187" s="6">
        <v>8.1999999999999993</v>
      </c>
      <c r="BC187" s="6" t="s">
        <v>213</v>
      </c>
      <c r="BD187" s="6">
        <v>1817046800</v>
      </c>
      <c r="BE187" s="6">
        <v>10.4</v>
      </c>
      <c r="BH187" s="6" t="s">
        <v>213</v>
      </c>
      <c r="BI187" s="6">
        <v>1983702900</v>
      </c>
      <c r="BJ187" s="6">
        <v>10.199999999999999</v>
      </c>
      <c r="BM187" s="6" t="s">
        <v>213</v>
      </c>
      <c r="BN187" s="6">
        <v>2320933200</v>
      </c>
      <c r="BO187" s="6">
        <v>10.6</v>
      </c>
    </row>
    <row r="188" spans="6:67" x14ac:dyDescent="0.25">
      <c r="F188" s="6">
        <f t="shared" si="11"/>
        <v>1970661000</v>
      </c>
      <c r="G188" s="6">
        <f t="shared" si="12"/>
        <v>9.7200000000000006</v>
      </c>
      <c r="T188" s="6" t="s">
        <v>214</v>
      </c>
      <c r="U188" s="6">
        <v>1783575500</v>
      </c>
      <c r="V188" s="6">
        <v>12.7</v>
      </c>
      <c r="Y188" s="6" t="s">
        <v>214</v>
      </c>
      <c r="Z188" s="6">
        <v>2153427800</v>
      </c>
      <c r="AA188" s="6">
        <v>5.4</v>
      </c>
      <c r="AD188" s="6" t="s">
        <v>214</v>
      </c>
      <c r="AE188" s="6">
        <v>2232199000</v>
      </c>
      <c r="AF188" s="6">
        <v>12.5</v>
      </c>
      <c r="AI188" s="6" t="s">
        <v>215</v>
      </c>
      <c r="AJ188" s="6">
        <v>1456777900</v>
      </c>
      <c r="AK188" s="6">
        <v>9</v>
      </c>
      <c r="AN188" s="6" t="s">
        <v>214</v>
      </c>
      <c r="AO188" s="6">
        <v>1792441200</v>
      </c>
      <c r="AP188" s="6">
        <v>10.4</v>
      </c>
      <c r="AS188" s="6" t="s">
        <v>214</v>
      </c>
      <c r="AT188" s="6">
        <v>2084673600</v>
      </c>
      <c r="AU188" s="6">
        <v>11.4</v>
      </c>
      <c r="AX188" s="6" t="s">
        <v>214</v>
      </c>
      <c r="AY188" s="6">
        <v>1936333000</v>
      </c>
      <c r="AZ188" s="6">
        <v>8.1999999999999993</v>
      </c>
      <c r="BC188" s="6" t="s">
        <v>214</v>
      </c>
      <c r="BD188" s="6">
        <v>1776154100</v>
      </c>
      <c r="BE188" s="6">
        <v>10.4</v>
      </c>
      <c r="BH188" s="6" t="s">
        <v>214</v>
      </c>
      <c r="BI188" s="6">
        <v>1968122500</v>
      </c>
      <c r="BJ188" s="6">
        <v>10.199999999999999</v>
      </c>
      <c r="BM188" s="6" t="s">
        <v>214</v>
      </c>
      <c r="BN188" s="6">
        <v>2317188300</v>
      </c>
      <c r="BO188" s="6">
        <v>10.6</v>
      </c>
    </row>
    <row r="189" spans="6:67" x14ac:dyDescent="0.25">
      <c r="F189" s="6">
        <f t="shared" si="11"/>
        <v>1950089290</v>
      </c>
      <c r="G189" s="6">
        <f t="shared" si="12"/>
        <v>10.08</v>
      </c>
      <c r="T189" s="6" t="s">
        <v>215</v>
      </c>
      <c r="U189" s="6">
        <v>1959571000</v>
      </c>
      <c r="V189" s="6">
        <v>4.5999999999999996</v>
      </c>
      <c r="Y189" s="6" t="s">
        <v>215</v>
      </c>
      <c r="Z189" s="6">
        <v>2425833700</v>
      </c>
      <c r="AA189" s="6">
        <v>9.5</v>
      </c>
      <c r="AD189" s="6" t="s">
        <v>215</v>
      </c>
      <c r="AE189" s="6">
        <v>2161166100</v>
      </c>
      <c r="AF189" s="6">
        <v>7.8</v>
      </c>
      <c r="AI189" s="6" t="s">
        <v>216</v>
      </c>
      <c r="AJ189" s="6">
        <v>1454124000</v>
      </c>
      <c r="AK189" s="6">
        <v>8.6</v>
      </c>
      <c r="AN189" s="6" t="s">
        <v>215</v>
      </c>
      <c r="AO189" s="6">
        <v>1826115000</v>
      </c>
      <c r="AP189" s="6">
        <v>11.4</v>
      </c>
      <c r="AS189" s="6" t="s">
        <v>215</v>
      </c>
      <c r="AT189" s="6">
        <v>2144597500</v>
      </c>
      <c r="AU189" s="6">
        <v>11.2</v>
      </c>
      <c r="AX189" s="6" t="s">
        <v>215</v>
      </c>
      <c r="AY189" s="6">
        <v>1917975300</v>
      </c>
      <c r="AZ189" s="6">
        <v>8.6</v>
      </c>
      <c r="BC189" s="6" t="s">
        <v>215</v>
      </c>
      <c r="BD189" s="6">
        <v>1798223900</v>
      </c>
      <c r="BE189" s="6">
        <v>12.7</v>
      </c>
      <c r="BH189" s="6" t="s">
        <v>215</v>
      </c>
      <c r="BI189" s="6">
        <v>1990735100</v>
      </c>
      <c r="BJ189" s="6">
        <v>12.5</v>
      </c>
      <c r="BM189" s="6" t="s">
        <v>215</v>
      </c>
      <c r="BN189" s="6">
        <v>2196715200</v>
      </c>
      <c r="BO189" s="6">
        <v>8.1999999999999993</v>
      </c>
    </row>
    <row r="190" spans="6:67" x14ac:dyDescent="0.25">
      <c r="F190" s="6">
        <f t="shared" si="11"/>
        <v>1987505680</v>
      </c>
      <c r="G190" s="6">
        <f t="shared" si="12"/>
        <v>9.51</v>
      </c>
      <c r="T190" s="6" t="s">
        <v>216</v>
      </c>
      <c r="U190" s="6">
        <v>1898967500</v>
      </c>
      <c r="V190" s="6">
        <v>18.8</v>
      </c>
      <c r="Y190" s="6" t="s">
        <v>216</v>
      </c>
      <c r="Z190" s="6">
        <v>2489998800</v>
      </c>
      <c r="AA190" s="6">
        <v>9.3000000000000007</v>
      </c>
      <c r="AD190" s="6" t="s">
        <v>216</v>
      </c>
      <c r="AE190" s="6">
        <v>2200182600</v>
      </c>
      <c r="AF190" s="6">
        <v>7.8</v>
      </c>
      <c r="AI190" s="6" t="s">
        <v>217</v>
      </c>
      <c r="AJ190" s="6">
        <v>1459027600</v>
      </c>
      <c r="AK190" s="6">
        <v>8.4</v>
      </c>
      <c r="AN190" s="6" t="s">
        <v>216</v>
      </c>
      <c r="AO190" s="6">
        <v>1791762500</v>
      </c>
      <c r="AP190" s="6">
        <v>11.4</v>
      </c>
      <c r="AS190" s="6" t="s">
        <v>216</v>
      </c>
      <c r="AT190" s="6">
        <v>2171678700</v>
      </c>
      <c r="AU190" s="6">
        <v>4.9000000000000004</v>
      </c>
      <c r="AX190" s="6" t="s">
        <v>216</v>
      </c>
      <c r="AY190" s="6">
        <v>1938992400</v>
      </c>
      <c r="AZ190" s="6">
        <v>8.6</v>
      </c>
      <c r="BC190" s="6" t="s">
        <v>216</v>
      </c>
      <c r="BD190" s="6">
        <v>1763770500</v>
      </c>
      <c r="BE190" s="6">
        <v>12.7</v>
      </c>
      <c r="BH190" s="6" t="s">
        <v>216</v>
      </c>
      <c r="BI190" s="6">
        <v>2021308800</v>
      </c>
      <c r="BJ190" s="6">
        <v>12.5</v>
      </c>
      <c r="BM190" s="6" t="s">
        <v>216</v>
      </c>
      <c r="BN190" s="6">
        <v>2165270200</v>
      </c>
      <c r="BO190" s="6">
        <v>8.1999999999999993</v>
      </c>
    </row>
    <row r="191" spans="6:67" x14ac:dyDescent="0.25">
      <c r="F191" s="6">
        <f t="shared" si="11"/>
        <v>1990095960</v>
      </c>
      <c r="G191" s="6">
        <f t="shared" si="12"/>
        <v>10.26</v>
      </c>
      <c r="T191" s="6" t="s">
        <v>217</v>
      </c>
      <c r="U191" s="6">
        <v>2082244500</v>
      </c>
      <c r="V191" s="6">
        <v>10</v>
      </c>
      <c r="Y191" s="6" t="s">
        <v>217</v>
      </c>
      <c r="Z191" s="6">
        <v>2377379800</v>
      </c>
      <c r="AA191" s="6">
        <v>8.9</v>
      </c>
      <c r="AD191" s="6" t="s">
        <v>217</v>
      </c>
      <c r="AE191" s="6">
        <v>2154963000</v>
      </c>
      <c r="AF191" s="6">
        <v>9</v>
      </c>
      <c r="AI191" s="6" t="s">
        <v>218</v>
      </c>
      <c r="AJ191" s="6">
        <v>1644316300</v>
      </c>
      <c r="AK191" s="6">
        <v>8.3000000000000007</v>
      </c>
      <c r="AN191" s="6" t="s">
        <v>217</v>
      </c>
      <c r="AO191" s="6">
        <v>1871067800</v>
      </c>
      <c r="AP191" s="6">
        <v>10.8</v>
      </c>
      <c r="AS191" s="6" t="s">
        <v>217</v>
      </c>
      <c r="AT191" s="6">
        <v>2083308900</v>
      </c>
      <c r="AU191" s="6">
        <v>10.6</v>
      </c>
      <c r="AX191" s="6" t="s">
        <v>217</v>
      </c>
      <c r="AY191" s="6">
        <v>1748832600</v>
      </c>
      <c r="AZ191" s="6">
        <v>9.5</v>
      </c>
      <c r="BC191" s="6" t="s">
        <v>217</v>
      </c>
      <c r="BD191" s="6">
        <v>1980635200</v>
      </c>
      <c r="BE191" s="6">
        <v>12.3</v>
      </c>
      <c r="BH191" s="6" t="s">
        <v>217</v>
      </c>
      <c r="BI191" s="6">
        <v>2176000800</v>
      </c>
      <c r="BJ191" s="6">
        <v>9.9</v>
      </c>
      <c r="BM191" s="6" t="s">
        <v>217</v>
      </c>
      <c r="BN191" s="6">
        <v>2726263900</v>
      </c>
      <c r="BO191" s="6">
        <v>19.899999999999999</v>
      </c>
    </row>
    <row r="192" spans="6:67" x14ac:dyDescent="0.25">
      <c r="F192" s="6">
        <f t="shared" si="11"/>
        <v>2084501280</v>
      </c>
      <c r="G192" s="6">
        <f t="shared" si="12"/>
        <v>10.919999999999998</v>
      </c>
      <c r="T192" s="6" t="s">
        <v>218</v>
      </c>
      <c r="U192" s="6">
        <v>2138764400</v>
      </c>
      <c r="V192" s="6">
        <v>3.5</v>
      </c>
      <c r="Y192" s="6" t="s">
        <v>218</v>
      </c>
      <c r="Z192" s="6">
        <v>2350492000</v>
      </c>
      <c r="AA192" s="6">
        <v>7.3</v>
      </c>
      <c r="AD192" s="6" t="s">
        <v>218</v>
      </c>
      <c r="AE192" s="6">
        <v>1971307800</v>
      </c>
      <c r="AF192" s="6">
        <v>9</v>
      </c>
      <c r="AI192" s="6" t="s">
        <v>219</v>
      </c>
      <c r="AJ192" s="6">
        <v>1470138900</v>
      </c>
      <c r="AK192" s="6">
        <v>9.8000000000000007</v>
      </c>
      <c r="AN192" s="6" t="s">
        <v>218</v>
      </c>
      <c r="AO192" s="6">
        <v>1832705400</v>
      </c>
      <c r="AP192" s="6">
        <v>10.8</v>
      </c>
      <c r="AS192" s="6" t="s">
        <v>218</v>
      </c>
      <c r="AT192" s="6">
        <v>2034035000</v>
      </c>
      <c r="AU192" s="6">
        <v>9.9</v>
      </c>
      <c r="AX192" s="6" t="s">
        <v>218</v>
      </c>
      <c r="AY192" s="6">
        <v>1818466300</v>
      </c>
      <c r="AZ192" s="6">
        <v>9.5</v>
      </c>
      <c r="BC192" s="6" t="s">
        <v>218</v>
      </c>
      <c r="BD192" s="6">
        <v>1901798200</v>
      </c>
      <c r="BE192" s="6">
        <v>12.3</v>
      </c>
      <c r="BH192" s="6" t="s">
        <v>218</v>
      </c>
      <c r="BI192" s="6">
        <v>2187190400</v>
      </c>
      <c r="BJ192" s="6">
        <v>9.9</v>
      </c>
      <c r="BM192" s="6" t="s">
        <v>218</v>
      </c>
      <c r="BN192" s="6">
        <v>2723891900</v>
      </c>
      <c r="BO192" s="6">
        <v>19.899999999999999</v>
      </c>
    </row>
    <row r="193" spans="6:67" x14ac:dyDescent="0.25">
      <c r="F193" s="6">
        <f t="shared" si="11"/>
        <v>2042879030</v>
      </c>
      <c r="G193" s="6">
        <f t="shared" si="12"/>
        <v>10.190000000000001</v>
      </c>
      <c r="T193" s="6" t="s">
        <v>219</v>
      </c>
      <c r="U193" s="6">
        <v>2124968600</v>
      </c>
      <c r="V193" s="6">
        <v>3.7</v>
      </c>
      <c r="Y193" s="6" t="s">
        <v>219</v>
      </c>
      <c r="Z193" s="6">
        <v>2177064300</v>
      </c>
      <c r="AA193" s="6">
        <v>8.4</v>
      </c>
      <c r="AD193" s="6" t="s">
        <v>219</v>
      </c>
      <c r="AE193" s="6">
        <v>2103869900</v>
      </c>
      <c r="AF193" s="6">
        <v>21.4</v>
      </c>
      <c r="AI193" s="6" t="s">
        <v>220</v>
      </c>
      <c r="AJ193" s="6">
        <v>1441497200</v>
      </c>
      <c r="AK193" s="6">
        <v>11.7</v>
      </c>
      <c r="AN193" s="6" t="s">
        <v>219</v>
      </c>
      <c r="AO193" s="6">
        <v>1951999500</v>
      </c>
      <c r="AP193" s="6">
        <v>14.5</v>
      </c>
      <c r="AS193" s="6" t="s">
        <v>219</v>
      </c>
      <c r="AT193" s="6">
        <v>2141650000</v>
      </c>
      <c r="AU193" s="6">
        <v>9.6999999999999993</v>
      </c>
      <c r="AX193" s="6" t="s">
        <v>219</v>
      </c>
      <c r="AY193" s="6">
        <v>1982488100</v>
      </c>
      <c r="AZ193" s="6">
        <v>11.7</v>
      </c>
      <c r="BC193" s="6" t="s">
        <v>219</v>
      </c>
      <c r="BD193" s="6">
        <v>2007249800</v>
      </c>
      <c r="BE193" s="6">
        <v>9.3000000000000007</v>
      </c>
      <c r="BH193" s="6" t="s">
        <v>219</v>
      </c>
      <c r="BI193" s="6">
        <v>1964121100</v>
      </c>
      <c r="BJ193" s="6">
        <v>12.2</v>
      </c>
      <c r="BM193" s="6" t="s">
        <v>219</v>
      </c>
      <c r="BN193" s="6">
        <v>2075251700</v>
      </c>
      <c r="BO193" s="6">
        <v>9.6</v>
      </c>
    </row>
    <row r="194" spans="6:67" x14ac:dyDescent="0.25">
      <c r="F194" s="6">
        <f t="shared" si="11"/>
        <v>1997016020</v>
      </c>
      <c r="G194" s="6">
        <f t="shared" si="12"/>
        <v>11.22</v>
      </c>
      <c r="T194" s="6" t="s">
        <v>220</v>
      </c>
      <c r="U194" s="6">
        <v>1956519000</v>
      </c>
      <c r="V194" s="6">
        <v>2.9</v>
      </c>
      <c r="Y194" s="6" t="s">
        <v>220</v>
      </c>
      <c r="Z194" s="6">
        <v>2147875000</v>
      </c>
      <c r="AA194" s="6">
        <v>5.9</v>
      </c>
      <c r="AD194" s="6" t="s">
        <v>220</v>
      </c>
      <c r="AE194" s="6">
        <v>2200893800</v>
      </c>
      <c r="AF194" s="6">
        <v>21.4</v>
      </c>
      <c r="AI194" s="6" t="s">
        <v>221</v>
      </c>
      <c r="AJ194" s="6">
        <v>1458969700</v>
      </c>
      <c r="AK194" s="6">
        <v>15</v>
      </c>
      <c r="AN194" s="6" t="s">
        <v>220</v>
      </c>
      <c r="AO194" s="6">
        <v>1884985400</v>
      </c>
      <c r="AP194" s="6">
        <v>14.5</v>
      </c>
      <c r="AS194" s="6" t="s">
        <v>220</v>
      </c>
      <c r="AT194" s="6">
        <v>2200098900</v>
      </c>
      <c r="AU194" s="6">
        <v>6</v>
      </c>
      <c r="AX194" s="6" t="s">
        <v>220</v>
      </c>
      <c r="AY194" s="6">
        <v>1902758800</v>
      </c>
      <c r="AZ194" s="6">
        <v>11.7</v>
      </c>
      <c r="BC194" s="6" t="s">
        <v>220</v>
      </c>
      <c r="BD194" s="6">
        <v>2034628300</v>
      </c>
      <c r="BE194" s="6">
        <v>9.3000000000000007</v>
      </c>
      <c r="BH194" s="6" t="s">
        <v>220</v>
      </c>
      <c r="BI194" s="6">
        <v>1918936000</v>
      </c>
      <c r="BJ194" s="6">
        <v>12.2</v>
      </c>
      <c r="BM194" s="6" t="s">
        <v>220</v>
      </c>
      <c r="BN194" s="6">
        <v>1880755900</v>
      </c>
      <c r="BO194" s="6">
        <v>9.6</v>
      </c>
    </row>
    <row r="195" spans="6:67" x14ac:dyDescent="0.25">
      <c r="F195" s="6">
        <f t="shared" si="11"/>
        <v>1958642080</v>
      </c>
      <c r="G195" s="6">
        <f t="shared" si="12"/>
        <v>10.85</v>
      </c>
      <c r="T195" s="6" t="s">
        <v>221</v>
      </c>
      <c r="U195" s="6">
        <v>2062223300</v>
      </c>
      <c r="V195" s="6">
        <v>5.7</v>
      </c>
      <c r="Y195" s="6" t="s">
        <v>221</v>
      </c>
      <c r="Z195" s="6">
        <v>2201765500</v>
      </c>
      <c r="AA195" s="6">
        <v>13.3</v>
      </c>
      <c r="AD195" s="6" t="s">
        <v>221</v>
      </c>
      <c r="AE195" s="6">
        <v>2122688900</v>
      </c>
      <c r="AF195" s="6">
        <v>8.1999999999999993</v>
      </c>
      <c r="AI195" s="6" t="s">
        <v>222</v>
      </c>
      <c r="AJ195" s="6">
        <v>1436227200</v>
      </c>
      <c r="AK195" s="6">
        <v>15.2</v>
      </c>
      <c r="AN195" s="6" t="s">
        <v>221</v>
      </c>
      <c r="AO195" s="6">
        <v>2086547200</v>
      </c>
      <c r="AP195" s="6">
        <v>11.3</v>
      </c>
      <c r="AS195" s="6" t="s">
        <v>221</v>
      </c>
      <c r="AT195" s="6">
        <v>2144979500</v>
      </c>
      <c r="AU195" s="6">
        <v>21</v>
      </c>
      <c r="AX195" s="6" t="s">
        <v>221</v>
      </c>
      <c r="AY195" s="6">
        <v>1840534600</v>
      </c>
      <c r="AZ195" s="6">
        <v>10.3</v>
      </c>
      <c r="BC195" s="6" t="s">
        <v>221</v>
      </c>
      <c r="BD195" s="6">
        <v>2048762100</v>
      </c>
      <c r="BE195" s="6">
        <v>10.199999999999999</v>
      </c>
      <c r="BH195" s="6" t="s">
        <v>221</v>
      </c>
      <c r="BI195" s="6">
        <v>1880165800</v>
      </c>
      <c r="BJ195" s="6">
        <v>11.6</v>
      </c>
      <c r="BM195" s="6" t="s">
        <v>221</v>
      </c>
      <c r="BN195" s="6">
        <v>2049356600</v>
      </c>
      <c r="BO195" s="6">
        <v>9.6</v>
      </c>
    </row>
    <row r="196" spans="6:67" x14ac:dyDescent="0.25">
      <c r="F196" s="6">
        <f t="shared" si="11"/>
        <v>1987325070</v>
      </c>
      <c r="G196" s="6">
        <f t="shared" si="12"/>
        <v>11.639999999999999</v>
      </c>
      <c r="T196" s="6" t="s">
        <v>222</v>
      </c>
      <c r="U196" s="6">
        <v>2164113100</v>
      </c>
      <c r="V196" s="6">
        <v>5.7</v>
      </c>
      <c r="Y196" s="6" t="s">
        <v>222</v>
      </c>
      <c r="Z196" s="6">
        <v>2189308200</v>
      </c>
      <c r="AA196" s="6">
        <v>5.5</v>
      </c>
      <c r="AD196" s="6" t="s">
        <v>222</v>
      </c>
      <c r="AE196" s="6">
        <v>2046902500</v>
      </c>
      <c r="AF196" s="6">
        <v>8.1999999999999993</v>
      </c>
      <c r="AI196" s="6" t="s">
        <v>223</v>
      </c>
      <c r="AJ196" s="6">
        <v>1448238800</v>
      </c>
      <c r="AK196" s="6">
        <v>5.5</v>
      </c>
      <c r="AN196" s="6" t="s">
        <v>222</v>
      </c>
      <c r="AO196" s="6">
        <v>1952484700</v>
      </c>
      <c r="AP196" s="6">
        <v>11.3</v>
      </c>
      <c r="AS196" s="6" t="s">
        <v>222</v>
      </c>
      <c r="AT196" s="6">
        <v>2120051700</v>
      </c>
      <c r="AU196" s="6">
        <v>17.100000000000001</v>
      </c>
      <c r="AX196" s="6" t="s">
        <v>222</v>
      </c>
      <c r="AY196" s="6">
        <v>1967271700</v>
      </c>
      <c r="AZ196" s="6">
        <v>10.3</v>
      </c>
      <c r="BC196" s="6" t="s">
        <v>222</v>
      </c>
      <c r="BD196" s="6">
        <v>1918164900</v>
      </c>
      <c r="BE196" s="6">
        <v>10.199999999999999</v>
      </c>
      <c r="BH196" s="6" t="s">
        <v>222</v>
      </c>
      <c r="BI196" s="6">
        <v>1934771900</v>
      </c>
      <c r="BJ196" s="6">
        <v>11.6</v>
      </c>
      <c r="BM196" s="6" t="s">
        <v>222</v>
      </c>
      <c r="BN196" s="6">
        <v>2749643500</v>
      </c>
      <c r="BO196" s="6">
        <v>9.6</v>
      </c>
    </row>
    <row r="197" spans="6:67" x14ac:dyDescent="0.25">
      <c r="F197" s="6">
        <f t="shared" si="11"/>
        <v>2049095100</v>
      </c>
      <c r="G197" s="6">
        <f t="shared" si="12"/>
        <v>9.5</v>
      </c>
      <c r="T197" s="6" t="s">
        <v>223</v>
      </c>
      <c r="U197" s="6">
        <v>1940846800</v>
      </c>
      <c r="V197" s="6">
        <v>10</v>
      </c>
      <c r="Y197" s="6" t="s">
        <v>223</v>
      </c>
      <c r="Z197" s="6">
        <v>2267793200</v>
      </c>
      <c r="AA197" s="6">
        <v>5.6</v>
      </c>
      <c r="AD197" s="6" t="s">
        <v>223</v>
      </c>
      <c r="AE197" s="6">
        <v>1983704700</v>
      </c>
      <c r="AF197" s="6">
        <v>10.8</v>
      </c>
      <c r="AI197" s="6" t="s">
        <v>224</v>
      </c>
      <c r="AJ197" s="6">
        <v>1458934300</v>
      </c>
      <c r="AK197" s="6">
        <v>7.4</v>
      </c>
      <c r="AN197" s="6" t="s">
        <v>223</v>
      </c>
      <c r="AO197" s="6">
        <v>1922941000</v>
      </c>
      <c r="AP197" s="6">
        <v>14.5</v>
      </c>
      <c r="AS197" s="6" t="s">
        <v>223</v>
      </c>
      <c r="AT197" s="6">
        <v>2013049600</v>
      </c>
      <c r="AU197" s="6">
        <v>10.199999999999999</v>
      </c>
      <c r="AX197" s="6" t="s">
        <v>223</v>
      </c>
      <c r="AY197" s="6">
        <v>1947183200</v>
      </c>
      <c r="AZ197" s="6">
        <v>11.2</v>
      </c>
      <c r="BC197" s="6" t="s">
        <v>223</v>
      </c>
      <c r="BD197" s="6">
        <v>1990308900</v>
      </c>
      <c r="BE197" s="6">
        <v>13</v>
      </c>
      <c r="BH197" s="6" t="s">
        <v>223</v>
      </c>
      <c r="BI197" s="6">
        <v>1887062100</v>
      </c>
      <c r="BJ197" s="6">
        <v>13.4</v>
      </c>
      <c r="BM197" s="6" t="s">
        <v>223</v>
      </c>
      <c r="BN197" s="6">
        <v>2411811100</v>
      </c>
      <c r="BO197" s="6">
        <v>7.9</v>
      </c>
    </row>
    <row r="198" spans="6:67" x14ac:dyDescent="0.25">
      <c r="F198" s="6">
        <f t="shared" si="11"/>
        <v>1982363490</v>
      </c>
      <c r="G198" s="6">
        <f t="shared" si="12"/>
        <v>10.400000000000002</v>
      </c>
      <c r="T198" s="6" t="s">
        <v>224</v>
      </c>
      <c r="U198" s="6">
        <v>1958755200</v>
      </c>
      <c r="V198" s="6">
        <v>9.8000000000000007</v>
      </c>
      <c r="Y198" s="6" t="s">
        <v>224</v>
      </c>
      <c r="Z198" s="6">
        <v>2189970300</v>
      </c>
      <c r="AA198" s="6">
        <v>6.7</v>
      </c>
      <c r="AD198" s="6" t="s">
        <v>224</v>
      </c>
      <c r="AE198" s="6">
        <v>2269586700</v>
      </c>
      <c r="AF198" s="6">
        <v>10.8</v>
      </c>
      <c r="AI198" s="6" t="s">
        <v>225</v>
      </c>
      <c r="AJ198" s="6">
        <v>1436669500</v>
      </c>
      <c r="AK198" s="6">
        <v>9.4</v>
      </c>
      <c r="AN198" s="6" t="s">
        <v>224</v>
      </c>
      <c r="AO198" s="6">
        <v>1900070400</v>
      </c>
      <c r="AP198" s="6">
        <v>14.5</v>
      </c>
      <c r="AS198" s="6" t="s">
        <v>224</v>
      </c>
      <c r="AT198" s="6">
        <v>1849225700</v>
      </c>
      <c r="AU198" s="6">
        <v>8.5</v>
      </c>
      <c r="AX198" s="6" t="s">
        <v>224</v>
      </c>
      <c r="AY198" s="6">
        <v>1862759700</v>
      </c>
      <c r="AZ198" s="6">
        <v>11.2</v>
      </c>
      <c r="BC198" s="6" t="s">
        <v>224</v>
      </c>
      <c r="BD198" s="6">
        <v>1972284100</v>
      </c>
      <c r="BE198" s="6">
        <v>13</v>
      </c>
      <c r="BH198" s="6" t="s">
        <v>224</v>
      </c>
      <c r="BI198" s="6">
        <v>1889204400</v>
      </c>
      <c r="BJ198" s="6">
        <v>13.4</v>
      </c>
      <c r="BM198" s="6" t="s">
        <v>224</v>
      </c>
      <c r="BN198" s="6">
        <v>2182154000</v>
      </c>
      <c r="BO198" s="6">
        <v>5.9</v>
      </c>
    </row>
    <row r="199" spans="6:67" x14ac:dyDescent="0.25">
      <c r="F199" s="6">
        <f t="shared" si="11"/>
        <v>1951068000</v>
      </c>
      <c r="G199" s="6">
        <f t="shared" si="12"/>
        <v>10.320000000000002</v>
      </c>
      <c r="T199" s="6" t="s">
        <v>225</v>
      </c>
      <c r="U199" s="6">
        <v>2029154500</v>
      </c>
      <c r="V199" s="6">
        <v>10.3</v>
      </c>
      <c r="Y199" s="6" t="s">
        <v>225</v>
      </c>
      <c r="Z199" s="6">
        <v>2185625600</v>
      </c>
      <c r="AA199" s="6">
        <v>5.5</v>
      </c>
      <c r="AD199" s="6" t="s">
        <v>225</v>
      </c>
      <c r="AE199" s="6">
        <v>2508164300</v>
      </c>
      <c r="AF199" s="6">
        <v>9.1999999999999993</v>
      </c>
      <c r="AI199" s="6" t="s">
        <v>226</v>
      </c>
      <c r="AJ199" s="6">
        <v>1702075300</v>
      </c>
      <c r="AK199" s="6">
        <v>7.6</v>
      </c>
      <c r="AN199" s="6" t="s">
        <v>225</v>
      </c>
      <c r="AO199" s="6">
        <v>1959988700</v>
      </c>
      <c r="AP199" s="6">
        <v>8.6999999999999993</v>
      </c>
      <c r="AS199" s="6" t="s">
        <v>225</v>
      </c>
      <c r="AT199" s="6">
        <v>1825906000</v>
      </c>
      <c r="AU199" s="6">
        <v>12.5</v>
      </c>
      <c r="AX199" s="6" t="s">
        <v>225</v>
      </c>
      <c r="AY199" s="6">
        <v>1792738600</v>
      </c>
      <c r="AZ199" s="6">
        <v>9.8000000000000007</v>
      </c>
      <c r="BC199" s="6" t="s">
        <v>225</v>
      </c>
      <c r="BD199" s="6">
        <v>1796896000</v>
      </c>
      <c r="BE199" s="6">
        <v>11.6</v>
      </c>
      <c r="BH199" s="6" t="s">
        <v>225</v>
      </c>
      <c r="BI199" s="6">
        <v>1982659200</v>
      </c>
      <c r="BJ199" s="6">
        <v>12.4</v>
      </c>
      <c r="BM199" s="6" t="s">
        <v>225</v>
      </c>
      <c r="BN199" s="6">
        <v>2261322100</v>
      </c>
      <c r="BO199" s="6">
        <v>8.3000000000000007</v>
      </c>
    </row>
    <row r="200" spans="6:67" x14ac:dyDescent="0.25">
      <c r="F200" s="6">
        <f t="shared" si="11"/>
        <v>2004453030</v>
      </c>
      <c r="G200" s="6">
        <f t="shared" si="12"/>
        <v>9.59</v>
      </c>
      <c r="T200" s="6" t="s">
        <v>226</v>
      </c>
      <c r="U200" s="6">
        <v>1761564700</v>
      </c>
      <c r="V200" s="6">
        <v>4.8</v>
      </c>
      <c r="Y200" s="6" t="s">
        <v>226</v>
      </c>
      <c r="Z200" s="6">
        <v>2092513800</v>
      </c>
      <c r="AA200" s="6">
        <v>5.5</v>
      </c>
      <c r="AD200" s="6" t="s">
        <v>226</v>
      </c>
      <c r="AE200" s="6">
        <v>2356497800</v>
      </c>
      <c r="AF200" s="6">
        <v>10.6</v>
      </c>
      <c r="AI200" s="6" t="s">
        <v>227</v>
      </c>
      <c r="AJ200" s="6">
        <v>1473397900</v>
      </c>
      <c r="AK200" s="6">
        <v>17.2</v>
      </c>
      <c r="AN200" s="6" t="s">
        <v>226</v>
      </c>
      <c r="AO200" s="6">
        <v>1951704800</v>
      </c>
      <c r="AP200" s="6">
        <v>8.6999999999999993</v>
      </c>
      <c r="AS200" s="6" t="s">
        <v>226</v>
      </c>
      <c r="AT200" s="6">
        <v>2047790800</v>
      </c>
      <c r="AU200" s="6">
        <v>11.6</v>
      </c>
      <c r="AX200" s="6" t="s">
        <v>226</v>
      </c>
      <c r="AY200" s="6">
        <v>1859500100</v>
      </c>
      <c r="AZ200" s="6">
        <v>9.8000000000000007</v>
      </c>
      <c r="BC200" s="6" t="s">
        <v>226</v>
      </c>
      <c r="BD200" s="6">
        <v>1858797500</v>
      </c>
      <c r="BE200" s="6">
        <v>11.6</v>
      </c>
      <c r="BH200" s="6" t="s">
        <v>226</v>
      </c>
      <c r="BI200" s="6">
        <v>1899495500</v>
      </c>
      <c r="BJ200" s="6">
        <v>12.4</v>
      </c>
      <c r="BM200" s="6" t="s">
        <v>226</v>
      </c>
      <c r="BN200" s="6">
        <v>2271939000</v>
      </c>
      <c r="BO200" s="6">
        <v>8.3000000000000007</v>
      </c>
    </row>
    <row r="201" spans="6:67" x14ac:dyDescent="0.25">
      <c r="F201" s="6">
        <f t="shared" si="11"/>
        <v>1957320190</v>
      </c>
      <c r="G201" s="6">
        <f t="shared" si="12"/>
        <v>10.050000000000001</v>
      </c>
      <c r="T201" s="6" t="s">
        <v>227</v>
      </c>
      <c r="U201" s="6">
        <v>2026267500</v>
      </c>
      <c r="V201" s="6">
        <v>8.1999999999999993</v>
      </c>
      <c r="Y201" s="6" t="s">
        <v>227</v>
      </c>
      <c r="Z201" s="6">
        <v>2004932400</v>
      </c>
      <c r="AA201" s="6">
        <v>9.9</v>
      </c>
      <c r="AD201" s="6" t="s">
        <v>227</v>
      </c>
      <c r="AE201" s="6">
        <v>2204794600</v>
      </c>
      <c r="AF201" s="6">
        <v>12.9</v>
      </c>
      <c r="AI201" s="6" t="s">
        <v>228</v>
      </c>
      <c r="AJ201" s="6">
        <v>1445048700</v>
      </c>
      <c r="AK201" s="6">
        <v>5.7</v>
      </c>
      <c r="AN201" s="6" t="s">
        <v>227</v>
      </c>
      <c r="AO201" s="6">
        <v>1845631000</v>
      </c>
      <c r="AP201" s="6">
        <v>19.8</v>
      </c>
      <c r="AS201" s="6" t="s">
        <v>227</v>
      </c>
      <c r="AT201" s="6">
        <v>2070850000</v>
      </c>
      <c r="AU201" s="6">
        <v>9.6</v>
      </c>
      <c r="AX201" s="6" t="s">
        <v>227</v>
      </c>
      <c r="AY201" s="6">
        <v>1934997800</v>
      </c>
      <c r="AZ201" s="6">
        <v>11.7</v>
      </c>
      <c r="BC201" s="6" t="s">
        <v>227</v>
      </c>
      <c r="BD201" s="6">
        <v>1944194700</v>
      </c>
      <c r="BE201" s="6">
        <v>10.6</v>
      </c>
      <c r="BH201" s="6" t="s">
        <v>227</v>
      </c>
      <c r="BI201" s="6">
        <v>1779798700</v>
      </c>
      <c r="BJ201" s="6">
        <v>11</v>
      </c>
      <c r="BM201" s="6" t="s">
        <v>227</v>
      </c>
      <c r="BN201" s="6">
        <v>1858053600</v>
      </c>
      <c r="BO201" s="6">
        <v>11.5</v>
      </c>
    </row>
    <row r="202" spans="6:67" x14ac:dyDescent="0.25">
      <c r="F202" s="6">
        <f t="shared" si="11"/>
        <v>1911456900</v>
      </c>
      <c r="G202" s="6">
        <f t="shared" si="12"/>
        <v>11.09</v>
      </c>
      <c r="T202" s="6" t="s">
        <v>228</v>
      </c>
      <c r="U202" s="6">
        <v>2118858500</v>
      </c>
      <c r="V202" s="6">
        <v>5.9</v>
      </c>
      <c r="Y202" s="6" t="s">
        <v>228</v>
      </c>
      <c r="Z202" s="6">
        <v>2269010100</v>
      </c>
      <c r="AA202" s="6">
        <v>18</v>
      </c>
      <c r="AD202" s="6" t="s">
        <v>228</v>
      </c>
      <c r="AE202" s="6">
        <v>2231410200</v>
      </c>
      <c r="AF202" s="6">
        <v>12.9</v>
      </c>
      <c r="AI202" s="6" t="s">
        <v>229</v>
      </c>
      <c r="AJ202" s="6">
        <v>1482004600</v>
      </c>
      <c r="AK202" s="6">
        <v>14.4</v>
      </c>
      <c r="AN202" s="6" t="s">
        <v>228</v>
      </c>
      <c r="AO202" s="6">
        <v>1829084500</v>
      </c>
      <c r="AP202" s="6">
        <v>19.8</v>
      </c>
      <c r="AS202" s="6" t="s">
        <v>228</v>
      </c>
      <c r="AT202" s="6">
        <v>1881094300</v>
      </c>
      <c r="AU202" s="6">
        <v>7.8</v>
      </c>
      <c r="AX202" s="6" t="s">
        <v>228</v>
      </c>
      <c r="AY202" s="6">
        <v>1811224800</v>
      </c>
      <c r="AZ202" s="6">
        <v>11.7</v>
      </c>
      <c r="BC202" s="6" t="s">
        <v>228</v>
      </c>
      <c r="BD202" s="6">
        <v>1907601000</v>
      </c>
      <c r="BE202" s="6">
        <v>10.6</v>
      </c>
      <c r="BH202" s="6" t="s">
        <v>228</v>
      </c>
      <c r="BI202" s="6">
        <v>1826834900</v>
      </c>
      <c r="BJ202" s="6">
        <v>11</v>
      </c>
      <c r="BM202" s="6" t="s">
        <v>228</v>
      </c>
      <c r="BN202" s="6">
        <v>1711612100</v>
      </c>
      <c r="BO202" s="6">
        <v>8.3000000000000007</v>
      </c>
    </row>
    <row r="203" spans="6:67" x14ac:dyDescent="0.25">
      <c r="F203" s="6">
        <f t="shared" si="11"/>
        <v>1906873500</v>
      </c>
      <c r="G203" s="6">
        <f t="shared" si="12"/>
        <v>12.04</v>
      </c>
      <c r="T203" s="6" t="s">
        <v>229</v>
      </c>
      <c r="U203" s="6">
        <v>2142850400</v>
      </c>
      <c r="V203" s="6">
        <v>14</v>
      </c>
      <c r="Y203" s="6" t="s">
        <v>229</v>
      </c>
      <c r="Z203" s="6">
        <v>2091179200</v>
      </c>
      <c r="AA203" s="6">
        <v>9</v>
      </c>
      <c r="AD203" s="6" t="s">
        <v>229</v>
      </c>
      <c r="AE203" s="6">
        <v>2161218300</v>
      </c>
      <c r="AF203" s="6">
        <v>12.2</v>
      </c>
      <c r="AI203" s="6" t="s">
        <v>230</v>
      </c>
      <c r="AJ203" s="6">
        <v>1430715500</v>
      </c>
      <c r="AK203" s="6">
        <v>7.5</v>
      </c>
      <c r="AN203" s="6" t="s">
        <v>229</v>
      </c>
      <c r="AO203" s="6">
        <v>1986754000</v>
      </c>
      <c r="AP203" s="6">
        <v>10.6</v>
      </c>
      <c r="AS203" s="6" t="s">
        <v>229</v>
      </c>
      <c r="AT203" s="6">
        <v>2100439800</v>
      </c>
      <c r="AU203" s="6">
        <v>11.3</v>
      </c>
      <c r="AX203" s="6" t="s">
        <v>229</v>
      </c>
      <c r="AY203" s="6">
        <v>2108850900</v>
      </c>
      <c r="AZ203" s="6">
        <v>11.7</v>
      </c>
      <c r="BC203" s="6" t="s">
        <v>229</v>
      </c>
      <c r="BD203" s="6">
        <v>2033403400</v>
      </c>
      <c r="BE203" s="6">
        <v>10.6</v>
      </c>
      <c r="BH203" s="6" t="s">
        <v>229</v>
      </c>
      <c r="BI203" s="6">
        <v>1801575900</v>
      </c>
      <c r="BJ203" s="6">
        <v>13.5</v>
      </c>
      <c r="BM203" s="6" t="s">
        <v>229</v>
      </c>
      <c r="BN203" s="6">
        <v>2297422300</v>
      </c>
      <c r="BO203" s="6">
        <v>8.9</v>
      </c>
    </row>
    <row r="204" spans="6:67" x14ac:dyDescent="0.25">
      <c r="F204" s="6">
        <f t="shared" si="11"/>
        <v>2015440970</v>
      </c>
      <c r="G204" s="6">
        <f t="shared" si="12"/>
        <v>10.930000000000001</v>
      </c>
      <c r="T204" s="6" t="s">
        <v>230</v>
      </c>
      <c r="U204" s="6">
        <v>2466866700</v>
      </c>
      <c r="V204" s="6">
        <v>7.9</v>
      </c>
      <c r="Y204" s="6" t="s">
        <v>230</v>
      </c>
      <c r="Z204" s="6">
        <v>1875565000</v>
      </c>
      <c r="AA204" s="6">
        <v>6.2</v>
      </c>
      <c r="AD204" s="6" t="s">
        <v>230</v>
      </c>
      <c r="AE204" s="6">
        <v>2022640000</v>
      </c>
      <c r="AF204" s="6">
        <v>12.2</v>
      </c>
      <c r="AI204" s="6" t="s">
        <v>231</v>
      </c>
      <c r="AJ204" s="6">
        <v>1432653600</v>
      </c>
      <c r="AK204" s="6">
        <v>7</v>
      </c>
      <c r="AN204" s="6" t="s">
        <v>230</v>
      </c>
      <c r="AO204" s="6">
        <v>1957637400</v>
      </c>
      <c r="AP204" s="6">
        <v>10.6</v>
      </c>
      <c r="AS204" s="6" t="s">
        <v>230</v>
      </c>
      <c r="AT204" s="6">
        <v>2234820800</v>
      </c>
      <c r="AU204" s="6">
        <v>6.3</v>
      </c>
      <c r="AX204" s="6" t="s">
        <v>230</v>
      </c>
      <c r="AY204" s="6">
        <v>2092646800</v>
      </c>
      <c r="AZ204" s="6">
        <v>11.7</v>
      </c>
      <c r="BC204" s="6" t="s">
        <v>230</v>
      </c>
      <c r="BD204" s="6">
        <v>1941694000</v>
      </c>
      <c r="BE204" s="6">
        <v>10.6</v>
      </c>
      <c r="BH204" s="6" t="s">
        <v>230</v>
      </c>
      <c r="BI204" s="6">
        <v>1761861400</v>
      </c>
      <c r="BJ204" s="6">
        <v>13.5</v>
      </c>
      <c r="BM204" s="6" t="s">
        <v>230</v>
      </c>
      <c r="BN204" s="6">
        <v>2540119300</v>
      </c>
      <c r="BO204" s="6">
        <v>6.5</v>
      </c>
    </row>
    <row r="205" spans="6:67" x14ac:dyDescent="0.25">
      <c r="F205" s="6">
        <f t="shared" si="11"/>
        <v>2032650500</v>
      </c>
      <c r="G205" s="6">
        <f t="shared" si="12"/>
        <v>9.2499999999999982</v>
      </c>
      <c r="T205" s="6" t="s">
        <v>231</v>
      </c>
      <c r="U205" s="6">
        <v>2317801100</v>
      </c>
      <c r="V205" s="6">
        <v>8.1999999999999993</v>
      </c>
      <c r="Y205" s="6" t="s">
        <v>231</v>
      </c>
      <c r="Z205" s="6">
        <v>1786643300</v>
      </c>
      <c r="AA205" s="6">
        <v>12.9</v>
      </c>
      <c r="AD205" s="6" t="s">
        <v>231</v>
      </c>
      <c r="AE205" s="6">
        <v>2106572500</v>
      </c>
      <c r="AF205" s="6">
        <v>11.9</v>
      </c>
      <c r="AI205" s="6" t="s">
        <v>232</v>
      </c>
      <c r="AJ205" s="6">
        <v>1459498600</v>
      </c>
      <c r="AK205" s="6">
        <v>7.1</v>
      </c>
      <c r="AN205" s="6" t="s">
        <v>231</v>
      </c>
      <c r="AO205" s="6">
        <v>2071133900</v>
      </c>
      <c r="AP205" s="6">
        <v>10.8</v>
      </c>
      <c r="AS205" s="6" t="s">
        <v>231</v>
      </c>
      <c r="AT205" s="6">
        <v>2194281500</v>
      </c>
      <c r="AU205" s="6">
        <v>10.4</v>
      </c>
      <c r="AX205" s="6" t="s">
        <v>231</v>
      </c>
      <c r="AY205" s="6">
        <v>1963350900</v>
      </c>
      <c r="AZ205" s="6">
        <v>10.6</v>
      </c>
      <c r="BC205" s="6" t="s">
        <v>231</v>
      </c>
      <c r="BD205" s="6">
        <v>1781360500</v>
      </c>
      <c r="BE205" s="6">
        <v>22.4</v>
      </c>
      <c r="BH205" s="6" t="s">
        <v>231</v>
      </c>
      <c r="BI205" s="6">
        <v>2024928200</v>
      </c>
      <c r="BJ205" s="6">
        <v>10.6</v>
      </c>
      <c r="BM205" s="6" t="s">
        <v>231</v>
      </c>
      <c r="BN205" s="6">
        <v>2112942500</v>
      </c>
      <c r="BO205" s="6">
        <v>7.2</v>
      </c>
    </row>
    <row r="206" spans="6:67" x14ac:dyDescent="0.25">
      <c r="F206" s="6">
        <f t="shared" si="11"/>
        <v>1981851300</v>
      </c>
      <c r="G206" s="6">
        <f t="shared" si="12"/>
        <v>11.21</v>
      </c>
      <c r="T206" s="6" t="s">
        <v>232</v>
      </c>
      <c r="U206" s="6">
        <v>2153989000</v>
      </c>
      <c r="V206" s="6">
        <v>4.0999999999999996</v>
      </c>
      <c r="Y206" s="6" t="s">
        <v>232</v>
      </c>
      <c r="Z206" s="6">
        <v>2083005200</v>
      </c>
      <c r="AA206" s="6">
        <v>8.9</v>
      </c>
      <c r="AD206" s="6" t="s">
        <v>232</v>
      </c>
      <c r="AE206" s="6">
        <v>2216677100</v>
      </c>
      <c r="AF206" s="6">
        <v>11.9</v>
      </c>
      <c r="AI206" s="6" t="s">
        <v>233</v>
      </c>
      <c r="AJ206" s="6">
        <v>1568719100</v>
      </c>
      <c r="AK206" s="6">
        <v>8.8000000000000007</v>
      </c>
      <c r="AN206" s="6" t="s">
        <v>232</v>
      </c>
      <c r="AO206" s="6">
        <v>2102025800</v>
      </c>
      <c r="AP206" s="6">
        <v>10.8</v>
      </c>
      <c r="AS206" s="6" t="s">
        <v>232</v>
      </c>
      <c r="AT206" s="6">
        <v>2159044400</v>
      </c>
      <c r="AU206" s="6">
        <v>7.8</v>
      </c>
      <c r="AX206" s="6" t="s">
        <v>232</v>
      </c>
      <c r="AY206" s="6">
        <v>1928991100</v>
      </c>
      <c r="AZ206" s="6">
        <v>10.6</v>
      </c>
      <c r="BC206" s="6" t="s">
        <v>232</v>
      </c>
      <c r="BD206" s="6">
        <v>1829778200</v>
      </c>
      <c r="BE206" s="6">
        <v>22.4</v>
      </c>
      <c r="BH206" s="6" t="s">
        <v>232</v>
      </c>
      <c r="BI206" s="6">
        <v>1893677800</v>
      </c>
      <c r="BJ206" s="6">
        <v>10.6</v>
      </c>
      <c r="BM206" s="6" t="s">
        <v>232</v>
      </c>
      <c r="BN206" s="6">
        <v>2063790700</v>
      </c>
      <c r="BO206" s="6">
        <v>12.5</v>
      </c>
    </row>
    <row r="207" spans="6:67" x14ac:dyDescent="0.25">
      <c r="F207" s="6">
        <f t="shared" si="11"/>
        <v>1999969840</v>
      </c>
      <c r="G207" s="6">
        <f t="shared" si="12"/>
        <v>10.84</v>
      </c>
      <c r="T207" s="6" t="s">
        <v>233</v>
      </c>
      <c r="U207" s="6">
        <v>2517866100</v>
      </c>
      <c r="V207" s="6">
        <v>6.7</v>
      </c>
      <c r="Y207" s="6" t="s">
        <v>233</v>
      </c>
      <c r="Z207" s="6">
        <v>1853736700</v>
      </c>
      <c r="AA207" s="6">
        <v>9.6</v>
      </c>
      <c r="AD207" s="6" t="s">
        <v>233</v>
      </c>
      <c r="AE207" s="6">
        <v>2035807000</v>
      </c>
      <c r="AF207" s="6">
        <v>8.6</v>
      </c>
      <c r="AI207" s="6" t="s">
        <v>234</v>
      </c>
      <c r="AJ207" s="6">
        <v>1457760300</v>
      </c>
      <c r="AK207" s="6">
        <v>8.4</v>
      </c>
      <c r="AN207" s="6" t="s">
        <v>233</v>
      </c>
      <c r="AO207" s="6">
        <v>1758984400</v>
      </c>
      <c r="AP207" s="6">
        <v>10.199999999999999</v>
      </c>
      <c r="AS207" s="6" t="s">
        <v>233</v>
      </c>
      <c r="AT207" s="6">
        <v>2132723800</v>
      </c>
      <c r="AU207" s="6">
        <v>10.8</v>
      </c>
      <c r="AX207" s="6" t="s">
        <v>233</v>
      </c>
      <c r="AY207" s="6">
        <v>1938730100</v>
      </c>
      <c r="AZ207" s="6">
        <v>14.2</v>
      </c>
      <c r="BC207" s="6" t="s">
        <v>233</v>
      </c>
      <c r="BD207" s="6">
        <v>2051134400</v>
      </c>
      <c r="BE207" s="6">
        <v>8.6999999999999993</v>
      </c>
      <c r="BH207" s="6" t="s">
        <v>233</v>
      </c>
      <c r="BI207" s="6">
        <v>1936728200</v>
      </c>
      <c r="BJ207" s="6">
        <v>11.3</v>
      </c>
      <c r="BM207" s="6" t="s">
        <v>233</v>
      </c>
      <c r="BN207" s="6">
        <v>2372593700</v>
      </c>
      <c r="BO207" s="6">
        <v>9.4</v>
      </c>
    </row>
    <row r="208" spans="6:67" x14ac:dyDescent="0.25">
      <c r="F208" s="6">
        <f t="shared" si="11"/>
        <v>2005606470</v>
      </c>
      <c r="G208" s="6">
        <f t="shared" si="12"/>
        <v>9.7900000000000009</v>
      </c>
      <c r="T208" s="6" t="s">
        <v>234</v>
      </c>
      <c r="U208" s="6">
        <v>2655697200</v>
      </c>
      <c r="V208" s="6">
        <v>5.7</v>
      </c>
      <c r="Y208" s="6" t="s">
        <v>234</v>
      </c>
      <c r="Z208" s="6">
        <v>2080905400</v>
      </c>
      <c r="AA208" s="6">
        <v>5.6</v>
      </c>
      <c r="AD208" s="6" t="s">
        <v>234</v>
      </c>
      <c r="AE208" s="6">
        <v>1935083900</v>
      </c>
      <c r="AF208" s="6">
        <v>8.6</v>
      </c>
      <c r="AI208" s="6" t="s">
        <v>235</v>
      </c>
      <c r="AJ208" s="6">
        <v>1431921600</v>
      </c>
      <c r="AK208" s="6">
        <v>6.1</v>
      </c>
      <c r="AN208" s="6" t="s">
        <v>234</v>
      </c>
      <c r="AO208" s="6">
        <v>1812128800</v>
      </c>
      <c r="AP208" s="6">
        <v>10.199999999999999</v>
      </c>
      <c r="AS208" s="6" t="s">
        <v>234</v>
      </c>
      <c r="AT208" s="6">
        <v>2126904600</v>
      </c>
      <c r="AU208" s="6">
        <v>6</v>
      </c>
      <c r="AX208" s="6" t="s">
        <v>234</v>
      </c>
      <c r="AY208" s="6">
        <v>1925302800</v>
      </c>
      <c r="AZ208" s="6">
        <v>14.2</v>
      </c>
      <c r="BC208" s="6" t="s">
        <v>234</v>
      </c>
      <c r="BD208" s="6">
        <v>1954198900</v>
      </c>
      <c r="BE208" s="6">
        <v>8.6999999999999993</v>
      </c>
      <c r="BH208" s="6" t="s">
        <v>234</v>
      </c>
      <c r="BI208" s="6">
        <v>1922364400</v>
      </c>
      <c r="BJ208" s="6">
        <v>11.3</v>
      </c>
      <c r="BM208" s="6" t="s">
        <v>234</v>
      </c>
      <c r="BN208" s="6">
        <v>2365467600</v>
      </c>
      <c r="BO208" s="6">
        <v>3.1</v>
      </c>
    </row>
    <row r="209" spans="6:67" x14ac:dyDescent="0.25">
      <c r="F209" s="6">
        <f t="shared" si="11"/>
        <v>2020997520</v>
      </c>
      <c r="G209" s="6">
        <f t="shared" si="12"/>
        <v>7.95</v>
      </c>
      <c r="T209" s="6" t="s">
        <v>235</v>
      </c>
      <c r="U209" s="6">
        <v>2691448300</v>
      </c>
      <c r="V209" s="6">
        <v>10.5</v>
      </c>
      <c r="Y209" s="6" t="s">
        <v>235</v>
      </c>
      <c r="Z209" s="6">
        <v>2282321600</v>
      </c>
      <c r="AA209" s="6">
        <v>5.8</v>
      </c>
      <c r="AD209" s="6" t="s">
        <v>235</v>
      </c>
      <c r="AE209" s="6">
        <v>1971550200</v>
      </c>
      <c r="AF209" s="6">
        <v>10.199999999999999</v>
      </c>
      <c r="AI209" s="6" t="s">
        <v>236</v>
      </c>
      <c r="AJ209" s="6">
        <v>1442595700</v>
      </c>
      <c r="AK209" s="6">
        <v>9.6999999999999993</v>
      </c>
      <c r="AN209" s="6" t="s">
        <v>235</v>
      </c>
      <c r="AO209" s="6">
        <v>1832788500</v>
      </c>
      <c r="AP209" s="6">
        <v>9.5</v>
      </c>
      <c r="AS209" s="6" t="s">
        <v>235</v>
      </c>
      <c r="AT209" s="6">
        <v>2196429600</v>
      </c>
      <c r="AU209" s="6">
        <v>10.5</v>
      </c>
      <c r="AX209" s="6" t="s">
        <v>235</v>
      </c>
      <c r="AY209" s="6">
        <v>1982300700</v>
      </c>
      <c r="AZ209" s="6">
        <v>10.9</v>
      </c>
      <c r="BC209" s="6" t="s">
        <v>235</v>
      </c>
      <c r="BD209" s="6">
        <v>1832370200</v>
      </c>
      <c r="BE209" s="6">
        <v>12.2</v>
      </c>
      <c r="BH209" s="6" t="s">
        <v>235</v>
      </c>
      <c r="BI209" s="6">
        <v>1929792900</v>
      </c>
      <c r="BJ209" s="6">
        <v>10.5</v>
      </c>
      <c r="BM209" s="6" t="s">
        <v>235</v>
      </c>
      <c r="BN209" s="6">
        <v>2077052300</v>
      </c>
      <c r="BO209" s="6">
        <v>9.8000000000000007</v>
      </c>
    </row>
    <row r="210" spans="6:67" x14ac:dyDescent="0.25">
      <c r="F210" s="6">
        <f t="shared" si="11"/>
        <v>2023865000</v>
      </c>
      <c r="G210" s="6">
        <f t="shared" si="12"/>
        <v>9.9600000000000009</v>
      </c>
      <c r="T210" s="6" t="s">
        <v>236</v>
      </c>
      <c r="U210" s="6">
        <v>2496710900</v>
      </c>
      <c r="V210" s="6">
        <v>4.0999999999999996</v>
      </c>
      <c r="Y210" s="6" t="s">
        <v>236</v>
      </c>
      <c r="Z210" s="6">
        <v>2239178300</v>
      </c>
      <c r="AA210" s="6">
        <v>4.7</v>
      </c>
      <c r="AD210" s="6" t="s">
        <v>236</v>
      </c>
      <c r="AE210" s="6">
        <v>2104729700</v>
      </c>
      <c r="AF210" s="6">
        <v>10.199999999999999</v>
      </c>
      <c r="AI210" s="6" t="s">
        <v>237</v>
      </c>
      <c r="AJ210" s="6">
        <v>1483655200</v>
      </c>
      <c r="AK210" s="6">
        <v>5.9</v>
      </c>
      <c r="AN210" s="6" t="s">
        <v>236</v>
      </c>
      <c r="AO210" s="6">
        <v>1795091500</v>
      </c>
      <c r="AP210" s="6">
        <v>9.5</v>
      </c>
      <c r="AS210" s="6" t="s">
        <v>236</v>
      </c>
      <c r="AT210" s="6">
        <v>2149847600</v>
      </c>
      <c r="AU210" s="6">
        <v>8.8000000000000007</v>
      </c>
      <c r="AX210" s="6" t="s">
        <v>236</v>
      </c>
      <c r="AY210" s="6">
        <v>1971214000</v>
      </c>
      <c r="AZ210" s="6">
        <v>10.9</v>
      </c>
      <c r="BC210" s="6" t="s">
        <v>236</v>
      </c>
      <c r="BD210" s="6">
        <v>1912164600</v>
      </c>
      <c r="BE210" s="6">
        <v>12.2</v>
      </c>
      <c r="BH210" s="6" t="s">
        <v>236</v>
      </c>
      <c r="BI210" s="6">
        <v>1911892400</v>
      </c>
      <c r="BJ210" s="6">
        <v>10.5</v>
      </c>
      <c r="BM210" s="6" t="s">
        <v>236</v>
      </c>
      <c r="BN210" s="6">
        <v>2063635100</v>
      </c>
      <c r="BO210" s="6">
        <v>8.4</v>
      </c>
    </row>
    <row r="211" spans="6:67" x14ac:dyDescent="0.25">
      <c r="F211" s="6">
        <f t="shared" si="11"/>
        <v>2012811930</v>
      </c>
      <c r="G211" s="6">
        <f t="shared" si="12"/>
        <v>8.52</v>
      </c>
      <c r="T211" s="6" t="s">
        <v>237</v>
      </c>
      <c r="U211" s="6">
        <v>2709136200</v>
      </c>
      <c r="V211" s="6">
        <v>8.3000000000000007</v>
      </c>
      <c r="Y211" s="6" t="s">
        <v>237</v>
      </c>
      <c r="Z211" s="6">
        <v>2312395700</v>
      </c>
      <c r="AA211" s="6">
        <v>9.4</v>
      </c>
      <c r="AD211" s="6" t="s">
        <v>237</v>
      </c>
      <c r="AE211" s="6">
        <v>2377136300</v>
      </c>
      <c r="AF211" s="6">
        <v>12.4</v>
      </c>
      <c r="AI211" s="6" t="s">
        <v>238</v>
      </c>
      <c r="AJ211" s="6">
        <v>1672453300</v>
      </c>
      <c r="AK211" s="6">
        <v>7.2</v>
      </c>
      <c r="AN211" s="6" t="s">
        <v>237</v>
      </c>
      <c r="AO211" s="6">
        <v>1826217600</v>
      </c>
      <c r="AP211" s="6">
        <v>10.4</v>
      </c>
      <c r="AS211" s="6" t="s">
        <v>237</v>
      </c>
      <c r="AT211" s="6">
        <v>2056356000</v>
      </c>
      <c r="AU211" s="6">
        <v>11.8</v>
      </c>
      <c r="AX211" s="6" t="s">
        <v>237</v>
      </c>
      <c r="AY211" s="6">
        <v>1978346900</v>
      </c>
      <c r="AZ211" s="6">
        <v>10.9</v>
      </c>
      <c r="BC211" s="6" t="s">
        <v>237</v>
      </c>
      <c r="BD211" s="6">
        <v>1841345100</v>
      </c>
      <c r="BE211" s="6">
        <v>12.8</v>
      </c>
      <c r="BH211" s="6" t="s">
        <v>237</v>
      </c>
      <c r="BI211" s="6">
        <v>1726694400</v>
      </c>
      <c r="BJ211" s="6">
        <v>10.199999999999999</v>
      </c>
      <c r="BM211" s="6" t="s">
        <v>237</v>
      </c>
      <c r="BN211" s="6">
        <v>2876340900</v>
      </c>
      <c r="BO211" s="6">
        <v>5.9</v>
      </c>
    </row>
    <row r="212" spans="6:67" x14ac:dyDescent="0.25">
      <c r="F212" s="6">
        <f t="shared" si="11"/>
        <v>2137642240</v>
      </c>
      <c r="G212" s="6">
        <f t="shared" si="12"/>
        <v>9.9300000000000015</v>
      </c>
      <c r="T212" s="6" t="s">
        <v>238</v>
      </c>
      <c r="U212" s="6">
        <v>2789769200</v>
      </c>
      <c r="V212" s="6">
        <v>3.9</v>
      </c>
      <c r="Y212" s="6" t="s">
        <v>238</v>
      </c>
      <c r="Z212" s="6">
        <v>2101521700</v>
      </c>
      <c r="AA212" s="6">
        <v>7.1</v>
      </c>
      <c r="AD212" s="6" t="s">
        <v>238</v>
      </c>
      <c r="AE212" s="6">
        <v>2392125600</v>
      </c>
      <c r="AF212" s="6">
        <v>12.4</v>
      </c>
      <c r="AI212" s="6" t="s">
        <v>239</v>
      </c>
      <c r="AJ212" s="6">
        <v>1433552500</v>
      </c>
      <c r="AK212" s="6">
        <v>11.7</v>
      </c>
      <c r="AN212" s="6" t="s">
        <v>238</v>
      </c>
      <c r="AO212" s="6">
        <v>1825350300</v>
      </c>
      <c r="AP212" s="6">
        <v>10.4</v>
      </c>
      <c r="AS212" s="6" t="s">
        <v>238</v>
      </c>
      <c r="AT212" s="6">
        <v>1975673800</v>
      </c>
      <c r="AU212" s="6">
        <v>12.1</v>
      </c>
      <c r="AX212" s="6" t="s">
        <v>238</v>
      </c>
      <c r="AY212" s="6">
        <v>1956124400</v>
      </c>
      <c r="AZ212" s="6">
        <v>10.9</v>
      </c>
      <c r="BC212" s="6" t="s">
        <v>238</v>
      </c>
      <c r="BD212" s="6">
        <v>1802135100</v>
      </c>
      <c r="BE212" s="6">
        <v>12.8</v>
      </c>
      <c r="BH212" s="6" t="s">
        <v>238</v>
      </c>
      <c r="BI212" s="6">
        <v>1808543400</v>
      </c>
      <c r="BJ212" s="6">
        <v>10.199999999999999</v>
      </c>
      <c r="BM212" s="6" t="s">
        <v>238</v>
      </c>
      <c r="BN212" s="6">
        <v>2190943600</v>
      </c>
      <c r="BO212" s="6">
        <v>5.9</v>
      </c>
    </row>
    <row r="213" spans="6:67" x14ac:dyDescent="0.25">
      <c r="F213" s="6">
        <f t="shared" si="11"/>
        <v>2027573960</v>
      </c>
      <c r="G213" s="6">
        <f t="shared" si="12"/>
        <v>9.74</v>
      </c>
      <c r="T213" s="6" t="s">
        <v>239</v>
      </c>
      <c r="U213" s="6">
        <v>2759140700</v>
      </c>
      <c r="V213" s="6">
        <v>7.3</v>
      </c>
      <c r="Y213" s="6" t="s">
        <v>239</v>
      </c>
      <c r="Z213" s="6">
        <v>2035795700</v>
      </c>
      <c r="AA213" s="6">
        <v>9.9</v>
      </c>
      <c r="AD213" s="6" t="s">
        <v>239</v>
      </c>
      <c r="AE213" s="6">
        <v>2059714700</v>
      </c>
      <c r="AF213" s="6">
        <v>10.8</v>
      </c>
      <c r="AI213" s="6" t="s">
        <v>240</v>
      </c>
      <c r="AJ213" s="6">
        <v>1431838700</v>
      </c>
      <c r="AK213" s="6">
        <v>5.5</v>
      </c>
      <c r="AN213" s="6" t="s">
        <v>239</v>
      </c>
      <c r="AO213" s="6">
        <v>1937203700</v>
      </c>
      <c r="AP213" s="6">
        <v>11.9</v>
      </c>
      <c r="AS213" s="6" t="s">
        <v>239</v>
      </c>
      <c r="AT213" s="6">
        <v>2239105000</v>
      </c>
      <c r="AU213" s="6">
        <v>7</v>
      </c>
      <c r="AX213" s="6" t="s">
        <v>239</v>
      </c>
      <c r="AY213" s="6">
        <v>1952068700</v>
      </c>
      <c r="AZ213" s="6">
        <v>11.2</v>
      </c>
      <c r="BC213" s="6" t="s">
        <v>239</v>
      </c>
      <c r="BD213" s="6">
        <v>1823548200</v>
      </c>
      <c r="BE213" s="6">
        <v>11.9</v>
      </c>
      <c r="BH213" s="6" t="s">
        <v>239</v>
      </c>
      <c r="BI213" s="6">
        <v>1792893500</v>
      </c>
      <c r="BJ213" s="6">
        <v>10.5</v>
      </c>
      <c r="BM213" s="6" t="s">
        <v>239</v>
      </c>
      <c r="BN213" s="6">
        <v>1961675700</v>
      </c>
      <c r="BO213" s="6">
        <v>9.3000000000000007</v>
      </c>
    </row>
    <row r="214" spans="6:67" x14ac:dyDescent="0.25">
      <c r="F214" s="6">
        <f t="shared" si="11"/>
        <v>1999298460</v>
      </c>
      <c r="G214" s="6">
        <f t="shared" si="12"/>
        <v>9.5299999999999994</v>
      </c>
      <c r="T214" s="6" t="s">
        <v>240</v>
      </c>
      <c r="U214" s="6">
        <v>3438094600</v>
      </c>
      <c r="V214" s="6">
        <v>5.5</v>
      </c>
      <c r="Y214" s="6" t="s">
        <v>240</v>
      </c>
      <c r="Z214" s="6">
        <v>2067841000</v>
      </c>
      <c r="AA214" s="6">
        <v>4.7</v>
      </c>
      <c r="AD214" s="6" t="s">
        <v>240</v>
      </c>
      <c r="AE214" s="6">
        <v>1906828000</v>
      </c>
      <c r="AF214" s="6">
        <v>10.8</v>
      </c>
      <c r="AI214" s="6" t="s">
        <v>241</v>
      </c>
      <c r="AJ214" s="6">
        <v>1691775000</v>
      </c>
      <c r="AK214" s="6">
        <v>8.1</v>
      </c>
      <c r="AN214" s="6" t="s">
        <v>240</v>
      </c>
      <c r="AO214" s="6">
        <v>1997986300</v>
      </c>
      <c r="AP214" s="6">
        <v>11.9</v>
      </c>
      <c r="AS214" s="6" t="s">
        <v>240</v>
      </c>
      <c r="AT214" s="6">
        <v>2528127900</v>
      </c>
      <c r="AU214" s="6">
        <v>12.1</v>
      </c>
      <c r="AX214" s="6" t="s">
        <v>240</v>
      </c>
      <c r="AY214" s="6">
        <v>1933613800</v>
      </c>
      <c r="AZ214" s="6">
        <v>11.2</v>
      </c>
      <c r="BC214" s="6" t="s">
        <v>240</v>
      </c>
      <c r="BD214" s="6">
        <v>1782939300</v>
      </c>
      <c r="BE214" s="6">
        <v>11.9</v>
      </c>
      <c r="BH214" s="6" t="s">
        <v>240</v>
      </c>
      <c r="BI214" s="6">
        <v>1759250000</v>
      </c>
      <c r="BJ214" s="6">
        <v>10.5</v>
      </c>
      <c r="BM214" s="6" t="s">
        <v>240</v>
      </c>
      <c r="BN214" s="6">
        <v>2420056600</v>
      </c>
      <c r="BO214" s="6">
        <v>8.5</v>
      </c>
    </row>
    <row r="215" spans="6:67" x14ac:dyDescent="0.25">
      <c r="F215" s="6">
        <f t="shared" si="11"/>
        <v>2152651250</v>
      </c>
      <c r="G215" s="6">
        <f t="shared" si="12"/>
        <v>9.52</v>
      </c>
      <c r="T215" s="6" t="s">
        <v>241</v>
      </c>
      <c r="U215" s="6">
        <v>3044960400</v>
      </c>
      <c r="V215" s="6">
        <v>4.5999999999999996</v>
      </c>
      <c r="Y215" s="6" t="s">
        <v>241</v>
      </c>
      <c r="Z215" s="6">
        <v>1917858000</v>
      </c>
      <c r="AA215" s="6">
        <v>9.6</v>
      </c>
      <c r="AD215" s="6" t="s">
        <v>241</v>
      </c>
      <c r="AE215" s="6">
        <v>1938620300</v>
      </c>
      <c r="AF215" s="6">
        <v>8.5</v>
      </c>
      <c r="AI215" s="6" t="s">
        <v>242</v>
      </c>
      <c r="AJ215" s="6">
        <v>1622033800</v>
      </c>
      <c r="AK215" s="6">
        <v>6.9</v>
      </c>
      <c r="AN215" s="6" t="s">
        <v>241</v>
      </c>
      <c r="AO215" s="6">
        <v>2008848900</v>
      </c>
      <c r="AP215" s="6">
        <v>11.8</v>
      </c>
      <c r="AS215" s="6" t="s">
        <v>241</v>
      </c>
      <c r="AT215" s="6">
        <v>2127452200</v>
      </c>
      <c r="AU215" s="6">
        <v>17.100000000000001</v>
      </c>
      <c r="AX215" s="6" t="s">
        <v>241</v>
      </c>
      <c r="AY215" s="6">
        <v>1746074600</v>
      </c>
      <c r="AZ215" s="6">
        <v>15.5</v>
      </c>
      <c r="BC215" s="6" t="s">
        <v>241</v>
      </c>
      <c r="BD215" s="6">
        <v>1810816500</v>
      </c>
      <c r="BE215" s="6">
        <v>9.1999999999999993</v>
      </c>
      <c r="BH215" s="6" t="s">
        <v>241</v>
      </c>
      <c r="BI215" s="6">
        <v>1979966200</v>
      </c>
      <c r="BJ215" s="6">
        <v>13.4</v>
      </c>
      <c r="BM215" s="6" t="s">
        <v>241</v>
      </c>
      <c r="BN215" s="6">
        <v>2169928000</v>
      </c>
      <c r="BO215" s="6">
        <v>11.9</v>
      </c>
    </row>
    <row r="216" spans="6:67" x14ac:dyDescent="0.25">
      <c r="F216" s="6">
        <f t="shared" ref="F216:F279" si="13">AVERAGE(U215,Z215,AE215,AJ215,AO215,AT215,AY215,BD215,BI215,BN215)</f>
        <v>2036655890</v>
      </c>
      <c r="G216" s="6">
        <f t="shared" ref="G216:G279" si="14">AVERAGE(V215,AA215,AF215,AK215,AP215,AU215,AZ215,BE215,BJ215,BO215)</f>
        <v>10.850000000000001</v>
      </c>
      <c r="T216" s="6" t="s">
        <v>242</v>
      </c>
      <c r="U216" s="6">
        <v>2511014200</v>
      </c>
      <c r="V216" s="6">
        <v>4.9000000000000004</v>
      </c>
      <c r="Y216" s="6" t="s">
        <v>242</v>
      </c>
      <c r="Z216" s="6">
        <v>2102577700</v>
      </c>
      <c r="AA216" s="6">
        <v>12.2</v>
      </c>
      <c r="AD216" s="6" t="s">
        <v>242</v>
      </c>
      <c r="AE216" s="6">
        <v>2196260300</v>
      </c>
      <c r="AF216" s="6">
        <v>8.5</v>
      </c>
      <c r="AI216" s="6" t="s">
        <v>243</v>
      </c>
      <c r="AJ216" s="6">
        <v>1510111800</v>
      </c>
      <c r="AK216" s="6">
        <v>7.4</v>
      </c>
      <c r="AN216" s="6" t="s">
        <v>242</v>
      </c>
      <c r="AO216" s="6">
        <v>1938305500</v>
      </c>
      <c r="AP216" s="6">
        <v>11.8</v>
      </c>
      <c r="AS216" s="6" t="s">
        <v>242</v>
      </c>
      <c r="AT216" s="6">
        <v>2054799900</v>
      </c>
      <c r="AU216" s="6">
        <v>5.5</v>
      </c>
      <c r="AX216" s="6" t="s">
        <v>242</v>
      </c>
      <c r="AY216" s="6">
        <v>1842458900</v>
      </c>
      <c r="AZ216" s="6">
        <v>15.5</v>
      </c>
      <c r="BC216" s="6" t="s">
        <v>242</v>
      </c>
      <c r="BD216" s="6">
        <v>1770156000</v>
      </c>
      <c r="BE216" s="6">
        <v>9.1999999999999993</v>
      </c>
      <c r="BH216" s="6" t="s">
        <v>242</v>
      </c>
      <c r="BI216" s="6">
        <v>1896063500</v>
      </c>
      <c r="BJ216" s="6">
        <v>13.4</v>
      </c>
      <c r="BM216" s="6" t="s">
        <v>242</v>
      </c>
      <c r="BN216" s="6">
        <v>2062176700</v>
      </c>
      <c r="BO216" s="6">
        <v>6.2</v>
      </c>
    </row>
    <row r="217" spans="6:67" x14ac:dyDescent="0.25">
      <c r="F217" s="6">
        <f t="shared" si="13"/>
        <v>1988392450</v>
      </c>
      <c r="G217" s="6">
        <f t="shared" si="14"/>
        <v>9.4600000000000009</v>
      </c>
      <c r="T217" s="6" t="s">
        <v>243</v>
      </c>
      <c r="U217" s="6">
        <v>2340637100</v>
      </c>
      <c r="V217" s="6">
        <v>10.6</v>
      </c>
      <c r="Y217" s="6" t="s">
        <v>243</v>
      </c>
      <c r="Z217" s="6">
        <v>2120584300</v>
      </c>
      <c r="AA217" s="6">
        <v>7.7</v>
      </c>
      <c r="AD217" s="6" t="s">
        <v>243</v>
      </c>
      <c r="AE217" s="6">
        <v>2186980700</v>
      </c>
      <c r="AF217" s="6">
        <v>12.6</v>
      </c>
      <c r="AI217" s="6" t="s">
        <v>244</v>
      </c>
      <c r="AJ217" s="6">
        <v>1452891500</v>
      </c>
      <c r="AK217" s="6">
        <v>5.8</v>
      </c>
      <c r="AN217" s="6" t="s">
        <v>243</v>
      </c>
      <c r="AO217" s="6">
        <v>1984056300</v>
      </c>
      <c r="AP217" s="6">
        <v>10.199999999999999</v>
      </c>
      <c r="AS217" s="6" t="s">
        <v>243</v>
      </c>
      <c r="AT217" s="6">
        <v>2180413800</v>
      </c>
      <c r="AU217" s="6">
        <v>12.4</v>
      </c>
      <c r="AX217" s="6" t="s">
        <v>243</v>
      </c>
      <c r="AY217" s="6">
        <v>1805513200</v>
      </c>
      <c r="AZ217" s="6">
        <v>18.600000000000001</v>
      </c>
      <c r="BC217" s="6" t="s">
        <v>243</v>
      </c>
      <c r="BD217" s="6">
        <v>1807363100</v>
      </c>
      <c r="BE217" s="6">
        <v>11.2</v>
      </c>
      <c r="BH217" s="6" t="s">
        <v>243</v>
      </c>
      <c r="BI217" s="6">
        <v>1752577200</v>
      </c>
      <c r="BJ217" s="6">
        <v>14</v>
      </c>
      <c r="BM217" s="6" t="s">
        <v>243</v>
      </c>
      <c r="BN217" s="6">
        <v>2115453200</v>
      </c>
      <c r="BO217" s="6">
        <v>13.8</v>
      </c>
    </row>
    <row r="218" spans="6:67" x14ac:dyDescent="0.25">
      <c r="F218" s="6">
        <f t="shared" si="13"/>
        <v>1974647040</v>
      </c>
      <c r="G218" s="6">
        <f t="shared" si="14"/>
        <v>11.69</v>
      </c>
      <c r="T218" s="6" t="s">
        <v>244</v>
      </c>
      <c r="U218" s="6">
        <v>2086642500</v>
      </c>
      <c r="V218" s="6">
        <v>6.3</v>
      </c>
      <c r="Y218" s="6" t="s">
        <v>244</v>
      </c>
      <c r="Z218" s="6">
        <v>2080916900</v>
      </c>
      <c r="AA218" s="6">
        <v>12</v>
      </c>
      <c r="AD218" s="6" t="s">
        <v>244</v>
      </c>
      <c r="AE218" s="6">
        <v>1947339300</v>
      </c>
      <c r="AF218" s="6">
        <v>12.6</v>
      </c>
      <c r="AI218" s="6" t="s">
        <v>245</v>
      </c>
      <c r="AJ218" s="6">
        <v>1449548000</v>
      </c>
      <c r="AK218" s="6">
        <v>8</v>
      </c>
      <c r="AN218" s="6" t="s">
        <v>244</v>
      </c>
      <c r="AO218" s="6">
        <v>1970799500</v>
      </c>
      <c r="AP218" s="6">
        <v>10.199999999999999</v>
      </c>
      <c r="AS218" s="6" t="s">
        <v>244</v>
      </c>
      <c r="AT218" s="6">
        <v>2629986100</v>
      </c>
      <c r="AU218" s="6">
        <v>13.9</v>
      </c>
      <c r="AX218" s="6" t="s">
        <v>244</v>
      </c>
      <c r="AY218" s="6">
        <v>1770526500</v>
      </c>
      <c r="AZ218" s="6">
        <v>18.600000000000001</v>
      </c>
      <c r="BC218" s="6" t="s">
        <v>244</v>
      </c>
      <c r="BD218" s="6">
        <v>1769199300</v>
      </c>
      <c r="BE218" s="6">
        <v>11.2</v>
      </c>
      <c r="BH218" s="6" t="s">
        <v>244</v>
      </c>
      <c r="BI218" s="6">
        <v>1791974200</v>
      </c>
      <c r="BJ218" s="6">
        <v>14</v>
      </c>
      <c r="BM218" s="6" t="s">
        <v>244</v>
      </c>
      <c r="BN218" s="6">
        <v>2258669000</v>
      </c>
      <c r="BO218" s="6">
        <v>5.0999999999999996</v>
      </c>
    </row>
    <row r="219" spans="6:67" x14ac:dyDescent="0.25">
      <c r="F219" s="6">
        <f t="shared" si="13"/>
        <v>1975560130</v>
      </c>
      <c r="G219" s="6">
        <f t="shared" si="14"/>
        <v>11.19</v>
      </c>
      <c r="T219" s="6" t="s">
        <v>245</v>
      </c>
      <c r="U219" s="6">
        <v>2005638500</v>
      </c>
      <c r="V219" s="6">
        <v>8.8000000000000007</v>
      </c>
      <c r="Y219" s="6" t="s">
        <v>245</v>
      </c>
      <c r="Z219" s="6">
        <v>2001808600</v>
      </c>
      <c r="AA219" s="6">
        <v>11.6</v>
      </c>
      <c r="AD219" s="6" t="s">
        <v>245</v>
      </c>
      <c r="AE219" s="6">
        <v>1811256900</v>
      </c>
      <c r="AF219" s="6">
        <v>13.3</v>
      </c>
      <c r="AI219" s="6" t="s">
        <v>246</v>
      </c>
      <c r="AJ219" s="6">
        <v>1444176200</v>
      </c>
      <c r="AK219" s="6">
        <v>6.5</v>
      </c>
      <c r="AN219" s="6" t="s">
        <v>245</v>
      </c>
      <c r="AO219" s="6">
        <v>1853561400</v>
      </c>
      <c r="AP219" s="6">
        <v>12</v>
      </c>
      <c r="AS219" s="6" t="s">
        <v>245</v>
      </c>
      <c r="AT219" s="6">
        <v>2441307600</v>
      </c>
      <c r="AU219" s="6">
        <v>7.7</v>
      </c>
      <c r="AX219" s="6" t="s">
        <v>245</v>
      </c>
      <c r="AY219" s="6">
        <v>1970045700</v>
      </c>
      <c r="AZ219" s="6">
        <v>15.4</v>
      </c>
      <c r="BC219" s="6" t="s">
        <v>245</v>
      </c>
      <c r="BD219" s="6">
        <v>2023363900</v>
      </c>
      <c r="BE219" s="6">
        <v>19.3</v>
      </c>
      <c r="BH219" s="6" t="s">
        <v>245</v>
      </c>
      <c r="BI219" s="6">
        <v>2027523000</v>
      </c>
      <c r="BJ219" s="6">
        <v>8.1999999999999993</v>
      </c>
      <c r="BM219" s="6" t="s">
        <v>245</v>
      </c>
      <c r="BN219" s="6">
        <v>2187837600</v>
      </c>
      <c r="BO219" s="6">
        <v>13</v>
      </c>
    </row>
    <row r="220" spans="6:67" x14ac:dyDescent="0.25">
      <c r="F220" s="6">
        <f t="shared" si="13"/>
        <v>1976651940</v>
      </c>
      <c r="G220" s="6">
        <f t="shared" si="14"/>
        <v>11.580000000000002</v>
      </c>
      <c r="T220" s="6" t="s">
        <v>246</v>
      </c>
      <c r="U220" s="6">
        <v>1890404200</v>
      </c>
      <c r="V220" s="6">
        <v>9.3000000000000007</v>
      </c>
      <c r="Y220" s="6" t="s">
        <v>246</v>
      </c>
      <c r="Z220" s="6">
        <v>2110404800</v>
      </c>
      <c r="AA220" s="6">
        <v>5.0999999999999996</v>
      </c>
      <c r="AD220" s="6" t="s">
        <v>246</v>
      </c>
      <c r="AE220" s="6">
        <v>1799917600</v>
      </c>
      <c r="AF220" s="6">
        <v>13.3</v>
      </c>
      <c r="AI220" s="6" t="s">
        <v>247</v>
      </c>
      <c r="AJ220" s="6">
        <v>1449655600</v>
      </c>
      <c r="AK220" s="6">
        <v>7.3</v>
      </c>
      <c r="AN220" s="6" t="s">
        <v>246</v>
      </c>
      <c r="AO220" s="6">
        <v>1933622200</v>
      </c>
      <c r="AP220" s="6">
        <v>12</v>
      </c>
      <c r="AS220" s="6" t="s">
        <v>246</v>
      </c>
      <c r="AT220" s="6">
        <v>1970757200</v>
      </c>
      <c r="AU220" s="6">
        <v>18</v>
      </c>
      <c r="AX220" s="6" t="s">
        <v>246</v>
      </c>
      <c r="AY220" s="6">
        <v>1881767100</v>
      </c>
      <c r="AZ220" s="6">
        <v>15.4</v>
      </c>
      <c r="BC220" s="6" t="s">
        <v>246</v>
      </c>
      <c r="BD220" s="6">
        <v>1895902600</v>
      </c>
      <c r="BE220" s="6">
        <v>19.3</v>
      </c>
      <c r="BH220" s="6" t="s">
        <v>246</v>
      </c>
      <c r="BI220" s="6">
        <v>1896428700</v>
      </c>
      <c r="BJ220" s="6">
        <v>8.1999999999999993</v>
      </c>
      <c r="BM220" s="6" t="s">
        <v>246</v>
      </c>
      <c r="BN220" s="6">
        <v>1991922000</v>
      </c>
      <c r="BO220" s="6">
        <v>12.9</v>
      </c>
    </row>
    <row r="221" spans="6:67" x14ac:dyDescent="0.25">
      <c r="F221" s="6">
        <f t="shared" si="13"/>
        <v>1882078200</v>
      </c>
      <c r="G221" s="6">
        <f t="shared" si="14"/>
        <v>12.080000000000002</v>
      </c>
      <c r="T221" s="6" t="s">
        <v>247</v>
      </c>
      <c r="U221" s="6">
        <v>2068649800</v>
      </c>
      <c r="V221" s="6">
        <v>10</v>
      </c>
      <c r="Y221" s="6" t="s">
        <v>247</v>
      </c>
      <c r="Z221" s="6">
        <v>2144492100</v>
      </c>
      <c r="AA221" s="6">
        <v>10.199999999999999</v>
      </c>
      <c r="AD221" s="6" t="s">
        <v>247</v>
      </c>
      <c r="AE221" s="6">
        <v>1929355700</v>
      </c>
      <c r="AF221" s="6">
        <v>12.2</v>
      </c>
      <c r="AI221" s="6" t="s">
        <v>248</v>
      </c>
      <c r="AJ221" s="6">
        <v>1452479300</v>
      </c>
      <c r="AK221" s="6">
        <v>7.1</v>
      </c>
      <c r="AN221" s="6" t="s">
        <v>247</v>
      </c>
      <c r="AO221" s="6">
        <v>2035827200</v>
      </c>
      <c r="AP221" s="6">
        <v>13.8</v>
      </c>
      <c r="AS221" s="6" t="s">
        <v>247</v>
      </c>
      <c r="AT221" s="6">
        <v>1986689000</v>
      </c>
      <c r="AU221" s="6">
        <v>8.6</v>
      </c>
      <c r="AX221" s="6" t="s">
        <v>247</v>
      </c>
      <c r="AY221" s="6">
        <v>1784659400</v>
      </c>
      <c r="AZ221" s="6">
        <v>16.7</v>
      </c>
      <c r="BC221" s="6" t="s">
        <v>247</v>
      </c>
      <c r="BD221" s="6">
        <v>1796305700</v>
      </c>
      <c r="BE221" s="6">
        <v>11.5</v>
      </c>
      <c r="BH221" s="6" t="s">
        <v>247</v>
      </c>
      <c r="BI221" s="6">
        <v>1938973000</v>
      </c>
      <c r="BJ221" s="6">
        <v>9.6999999999999993</v>
      </c>
      <c r="BM221" s="6" t="s">
        <v>247</v>
      </c>
      <c r="BN221" s="6">
        <v>1649599100</v>
      </c>
      <c r="BO221" s="6">
        <v>4.4000000000000004</v>
      </c>
    </row>
    <row r="222" spans="6:67" x14ac:dyDescent="0.25">
      <c r="F222" s="6">
        <f t="shared" si="13"/>
        <v>1878703030</v>
      </c>
      <c r="G222" s="6">
        <f t="shared" si="14"/>
        <v>10.42</v>
      </c>
      <c r="T222" s="6" t="s">
        <v>248</v>
      </c>
      <c r="U222" s="6">
        <v>2131688100</v>
      </c>
      <c r="V222" s="6">
        <v>3.1</v>
      </c>
      <c r="Y222" s="6" t="s">
        <v>248</v>
      </c>
      <c r="Z222" s="6">
        <v>2142009500</v>
      </c>
      <c r="AA222" s="6">
        <v>14.9</v>
      </c>
      <c r="AD222" s="6" t="s">
        <v>248</v>
      </c>
      <c r="AE222" s="6">
        <v>1945067600</v>
      </c>
      <c r="AF222" s="6">
        <v>12.2</v>
      </c>
      <c r="AI222" s="6" t="s">
        <v>249</v>
      </c>
      <c r="AJ222" s="6">
        <v>1633830500</v>
      </c>
      <c r="AK222" s="6">
        <v>14.1</v>
      </c>
      <c r="AN222" s="6" t="s">
        <v>248</v>
      </c>
      <c r="AO222" s="6">
        <v>1900115300</v>
      </c>
      <c r="AP222" s="6">
        <v>13.8</v>
      </c>
      <c r="AS222" s="6" t="s">
        <v>248</v>
      </c>
      <c r="AT222" s="6">
        <v>2118289300</v>
      </c>
      <c r="AU222" s="6">
        <v>17.2</v>
      </c>
      <c r="AX222" s="6" t="s">
        <v>248</v>
      </c>
      <c r="AY222" s="6">
        <v>1840535500</v>
      </c>
      <c r="AZ222" s="6">
        <v>16.7</v>
      </c>
      <c r="BC222" s="6" t="s">
        <v>248</v>
      </c>
      <c r="BD222" s="6">
        <v>1844255300</v>
      </c>
      <c r="BE222" s="6">
        <v>11.5</v>
      </c>
      <c r="BH222" s="6" t="s">
        <v>248</v>
      </c>
      <c r="BI222" s="6">
        <v>1925925200</v>
      </c>
      <c r="BJ222" s="6">
        <v>9.6999999999999993</v>
      </c>
      <c r="BM222" s="6" t="s">
        <v>248</v>
      </c>
      <c r="BN222" s="6">
        <v>1931476400</v>
      </c>
      <c r="BO222" s="6">
        <v>5</v>
      </c>
    </row>
    <row r="223" spans="6:67" x14ac:dyDescent="0.25">
      <c r="F223" s="6">
        <f t="shared" si="13"/>
        <v>1941319270</v>
      </c>
      <c r="G223" s="6">
        <f t="shared" si="14"/>
        <v>11.82</v>
      </c>
      <c r="T223" s="6" t="s">
        <v>249</v>
      </c>
      <c r="U223" s="6">
        <v>2197536900</v>
      </c>
      <c r="V223" s="6">
        <v>11.6</v>
      </c>
      <c r="Y223" s="6" t="s">
        <v>249</v>
      </c>
      <c r="Z223" s="6">
        <v>2133794300</v>
      </c>
      <c r="AA223" s="6">
        <v>5.7</v>
      </c>
      <c r="AD223" s="6" t="s">
        <v>249</v>
      </c>
      <c r="AE223" s="6">
        <v>1999582400</v>
      </c>
      <c r="AF223" s="6">
        <v>9.6999999999999993</v>
      </c>
      <c r="AI223" s="6" t="s">
        <v>250</v>
      </c>
      <c r="AJ223" s="6">
        <v>1435243000</v>
      </c>
      <c r="AK223" s="6">
        <v>9.4</v>
      </c>
      <c r="AN223" s="6" t="s">
        <v>249</v>
      </c>
      <c r="AO223" s="6">
        <v>2057752300</v>
      </c>
      <c r="AP223" s="6">
        <v>9.9</v>
      </c>
      <c r="AS223" s="6" t="s">
        <v>249</v>
      </c>
      <c r="AT223" s="6">
        <v>1990022700</v>
      </c>
      <c r="AU223" s="6">
        <v>10.199999999999999</v>
      </c>
      <c r="AX223" s="6" t="s">
        <v>249</v>
      </c>
      <c r="AY223" s="6">
        <v>2005695700</v>
      </c>
      <c r="AZ223" s="6">
        <v>18.899999999999999</v>
      </c>
      <c r="BC223" s="6" t="s">
        <v>249</v>
      </c>
      <c r="BD223" s="6">
        <v>1984627600</v>
      </c>
      <c r="BE223" s="6">
        <v>9.6</v>
      </c>
      <c r="BH223" s="6" t="s">
        <v>249</v>
      </c>
      <c r="BI223" s="6">
        <v>1978902000</v>
      </c>
      <c r="BJ223" s="6">
        <v>9.8000000000000007</v>
      </c>
      <c r="BM223" s="6" t="s">
        <v>249</v>
      </c>
      <c r="BN223" s="6">
        <v>2487356100</v>
      </c>
      <c r="BO223" s="6">
        <v>14.2</v>
      </c>
    </row>
    <row r="224" spans="6:67" x14ac:dyDescent="0.25">
      <c r="F224" s="6">
        <f t="shared" si="13"/>
        <v>2027051300</v>
      </c>
      <c r="G224" s="6">
        <f t="shared" si="14"/>
        <v>10.9</v>
      </c>
      <c r="T224" s="6" t="s">
        <v>250</v>
      </c>
      <c r="U224" s="6">
        <v>2179724800</v>
      </c>
      <c r="V224" s="6">
        <v>7.9</v>
      </c>
      <c r="Y224" s="6" t="s">
        <v>250</v>
      </c>
      <c r="Z224" s="6">
        <v>2153160200</v>
      </c>
      <c r="AA224" s="6">
        <v>9</v>
      </c>
      <c r="AD224" s="6" t="s">
        <v>250</v>
      </c>
      <c r="AE224" s="6">
        <v>2102413900</v>
      </c>
      <c r="AF224" s="6">
        <v>9.6999999999999993</v>
      </c>
      <c r="AI224" s="6" t="s">
        <v>251</v>
      </c>
      <c r="AJ224" s="6">
        <v>1483784900</v>
      </c>
      <c r="AK224" s="6">
        <v>6</v>
      </c>
      <c r="AN224" s="6" t="s">
        <v>250</v>
      </c>
      <c r="AO224" s="6">
        <v>2046649700</v>
      </c>
      <c r="AP224" s="6">
        <v>9.9</v>
      </c>
      <c r="AS224" s="6" t="s">
        <v>250</v>
      </c>
      <c r="AT224" s="6">
        <v>1848828200</v>
      </c>
      <c r="AU224" s="6">
        <v>11.3</v>
      </c>
      <c r="AX224" s="6" t="s">
        <v>250</v>
      </c>
      <c r="AY224" s="6">
        <v>1931231700</v>
      </c>
      <c r="AZ224" s="6">
        <v>18.899999999999999</v>
      </c>
      <c r="BC224" s="6" t="s">
        <v>250</v>
      </c>
      <c r="BD224" s="6">
        <v>1920739100</v>
      </c>
      <c r="BE224" s="6">
        <v>9.6</v>
      </c>
      <c r="BH224" s="6" t="s">
        <v>250</v>
      </c>
      <c r="BI224" s="6">
        <v>1968727300</v>
      </c>
      <c r="BJ224" s="6">
        <v>9.8000000000000007</v>
      </c>
      <c r="BM224" s="6" t="s">
        <v>250</v>
      </c>
      <c r="BN224" s="6">
        <v>2360117800</v>
      </c>
      <c r="BO224" s="6">
        <v>7.7</v>
      </c>
    </row>
    <row r="225" spans="6:67" x14ac:dyDescent="0.25">
      <c r="F225" s="6">
        <f t="shared" si="13"/>
        <v>1999537760</v>
      </c>
      <c r="G225" s="6">
        <f t="shared" si="14"/>
        <v>9.9799999999999986</v>
      </c>
      <c r="T225" s="6" t="s">
        <v>251</v>
      </c>
      <c r="U225" s="6">
        <v>2261458100</v>
      </c>
      <c r="V225" s="6">
        <v>10.7</v>
      </c>
      <c r="Y225" s="6" t="s">
        <v>251</v>
      </c>
      <c r="Z225" s="6">
        <v>2170938800</v>
      </c>
      <c r="AA225" s="6">
        <v>10.5</v>
      </c>
      <c r="AD225" s="6" t="s">
        <v>251</v>
      </c>
      <c r="AE225" s="6">
        <v>2078029700</v>
      </c>
      <c r="AF225" s="6">
        <v>11.2</v>
      </c>
      <c r="AI225" s="6" t="s">
        <v>252</v>
      </c>
      <c r="AJ225" s="6">
        <v>1632729500</v>
      </c>
      <c r="AK225" s="6">
        <v>4.8</v>
      </c>
      <c r="AN225" s="6" t="s">
        <v>251</v>
      </c>
      <c r="AO225" s="6">
        <v>1832673200</v>
      </c>
      <c r="AP225" s="6">
        <v>12.6</v>
      </c>
      <c r="AS225" s="6" t="s">
        <v>251</v>
      </c>
      <c r="AT225" s="6">
        <v>2084924400</v>
      </c>
      <c r="AU225" s="6">
        <v>15.4</v>
      </c>
      <c r="AX225" s="6" t="s">
        <v>251</v>
      </c>
      <c r="AY225" s="6">
        <v>1917263600</v>
      </c>
      <c r="AZ225" s="6">
        <v>41.1</v>
      </c>
      <c r="BC225" s="6" t="s">
        <v>251</v>
      </c>
      <c r="BD225" s="6">
        <v>1776106800</v>
      </c>
      <c r="BE225" s="6">
        <v>9</v>
      </c>
      <c r="BH225" s="6" t="s">
        <v>251</v>
      </c>
      <c r="BI225" s="6">
        <v>1965670700</v>
      </c>
      <c r="BJ225" s="6">
        <v>9.6</v>
      </c>
      <c r="BM225" s="6" t="s">
        <v>251</v>
      </c>
      <c r="BN225" s="6">
        <v>2102605000</v>
      </c>
      <c r="BO225" s="6">
        <v>7.8</v>
      </c>
    </row>
    <row r="226" spans="6:67" x14ac:dyDescent="0.25">
      <c r="F226" s="6">
        <f t="shared" si="13"/>
        <v>1982239980</v>
      </c>
      <c r="G226" s="6">
        <f t="shared" si="14"/>
        <v>13.270000000000001</v>
      </c>
      <c r="T226" s="6" t="s">
        <v>252</v>
      </c>
      <c r="U226" s="6">
        <v>2300655100</v>
      </c>
      <c r="V226" s="6">
        <v>12.9</v>
      </c>
      <c r="Y226" s="6" t="s">
        <v>252</v>
      </c>
      <c r="Z226" s="6">
        <v>2175041400</v>
      </c>
      <c r="AA226" s="6">
        <v>5.9</v>
      </c>
      <c r="AD226" s="6" t="s">
        <v>252</v>
      </c>
      <c r="AE226" s="6">
        <v>1956704200</v>
      </c>
      <c r="AF226" s="6">
        <v>11.2</v>
      </c>
      <c r="AI226" s="6" t="s">
        <v>253</v>
      </c>
      <c r="AJ226" s="6">
        <v>1479386600</v>
      </c>
      <c r="AK226" s="6">
        <v>9.1</v>
      </c>
      <c r="AN226" s="6" t="s">
        <v>252</v>
      </c>
      <c r="AO226" s="6">
        <v>1932078300</v>
      </c>
      <c r="AP226" s="6">
        <v>12.6</v>
      </c>
      <c r="AS226" s="6" t="s">
        <v>252</v>
      </c>
      <c r="AT226" s="6">
        <v>2097352200</v>
      </c>
      <c r="AU226" s="6">
        <v>17</v>
      </c>
      <c r="AX226" s="6" t="s">
        <v>252</v>
      </c>
      <c r="AY226" s="6">
        <v>1936269400</v>
      </c>
      <c r="AZ226" s="6">
        <v>41.1</v>
      </c>
      <c r="BC226" s="6" t="s">
        <v>252</v>
      </c>
      <c r="BD226" s="6">
        <v>1830562300</v>
      </c>
      <c r="BE226" s="6">
        <v>9</v>
      </c>
      <c r="BH226" s="6" t="s">
        <v>252</v>
      </c>
      <c r="BI226" s="6">
        <v>1943046400</v>
      </c>
      <c r="BJ226" s="6">
        <v>9.6</v>
      </c>
      <c r="BM226" s="6" t="s">
        <v>252</v>
      </c>
      <c r="BN226" s="6">
        <v>2111063500</v>
      </c>
      <c r="BO226" s="6">
        <v>5.5</v>
      </c>
    </row>
    <row r="227" spans="6:67" x14ac:dyDescent="0.25">
      <c r="F227" s="6">
        <f t="shared" si="13"/>
        <v>1976215940</v>
      </c>
      <c r="G227" s="6">
        <f t="shared" si="14"/>
        <v>13.39</v>
      </c>
      <c r="T227" s="6" t="s">
        <v>253</v>
      </c>
      <c r="U227" s="6">
        <v>2165345400</v>
      </c>
      <c r="V227" s="6">
        <v>9.3000000000000007</v>
      </c>
      <c r="Y227" s="6" t="s">
        <v>253</v>
      </c>
      <c r="Z227" s="6">
        <v>1913862600</v>
      </c>
      <c r="AA227" s="6">
        <v>8</v>
      </c>
      <c r="AD227" s="6" t="s">
        <v>253</v>
      </c>
      <c r="AE227" s="6">
        <v>1895589900</v>
      </c>
      <c r="AF227" s="6">
        <v>10.4</v>
      </c>
      <c r="AI227" s="6" t="s">
        <v>254</v>
      </c>
      <c r="AJ227" s="6">
        <v>1619369100</v>
      </c>
      <c r="AK227" s="6">
        <v>8.9</v>
      </c>
      <c r="AN227" s="6" t="s">
        <v>253</v>
      </c>
      <c r="AO227" s="6">
        <v>1879414800</v>
      </c>
      <c r="AP227" s="6">
        <v>9.5</v>
      </c>
      <c r="AS227" s="6" t="s">
        <v>253</v>
      </c>
      <c r="AT227" s="6">
        <v>2115867100</v>
      </c>
      <c r="AU227" s="6">
        <v>24.5</v>
      </c>
      <c r="AX227" s="6" t="s">
        <v>253</v>
      </c>
      <c r="AY227" s="6">
        <v>1766862100</v>
      </c>
      <c r="AZ227" s="6">
        <v>20.2</v>
      </c>
      <c r="BC227" s="6" t="s">
        <v>253</v>
      </c>
      <c r="BD227" s="6">
        <v>1993290700</v>
      </c>
      <c r="BE227" s="6">
        <v>14.6</v>
      </c>
      <c r="BH227" s="6" t="s">
        <v>253</v>
      </c>
      <c r="BI227" s="6">
        <v>1942743500</v>
      </c>
      <c r="BJ227" s="6">
        <v>9.1</v>
      </c>
      <c r="BM227" s="6" t="s">
        <v>253</v>
      </c>
      <c r="BN227" s="6">
        <v>1953247200</v>
      </c>
      <c r="BO227" s="6">
        <v>10.5</v>
      </c>
    </row>
    <row r="228" spans="6:67" x14ac:dyDescent="0.25">
      <c r="F228" s="6">
        <f t="shared" si="13"/>
        <v>1924559240</v>
      </c>
      <c r="G228" s="6">
        <f t="shared" si="14"/>
        <v>12.499999999999998</v>
      </c>
      <c r="T228" s="6" t="s">
        <v>254</v>
      </c>
      <c r="U228" s="6">
        <v>2124721600</v>
      </c>
      <c r="V228" s="6">
        <v>7.8</v>
      </c>
      <c r="Y228" s="6" t="s">
        <v>254</v>
      </c>
      <c r="Z228" s="6">
        <v>1944175400</v>
      </c>
      <c r="AA228" s="6">
        <v>12.6</v>
      </c>
      <c r="AD228" s="6" t="s">
        <v>254</v>
      </c>
      <c r="AE228" s="6">
        <v>1900277000</v>
      </c>
      <c r="AF228" s="6">
        <v>10.4</v>
      </c>
      <c r="AI228" s="6" t="s">
        <v>255</v>
      </c>
      <c r="AJ228" s="6">
        <v>1457684200</v>
      </c>
      <c r="AK228" s="6">
        <v>6.1</v>
      </c>
      <c r="AN228" s="6" t="s">
        <v>254</v>
      </c>
      <c r="AO228" s="6">
        <v>1839647100</v>
      </c>
      <c r="AP228" s="6">
        <v>9.5</v>
      </c>
      <c r="AS228" s="6" t="s">
        <v>254</v>
      </c>
      <c r="AT228" s="6">
        <v>2122431700</v>
      </c>
      <c r="AU228" s="6">
        <v>3.9</v>
      </c>
      <c r="AX228" s="6" t="s">
        <v>254</v>
      </c>
      <c r="AY228" s="6">
        <v>1814588300</v>
      </c>
      <c r="AZ228" s="6">
        <v>20.2</v>
      </c>
      <c r="BC228" s="6" t="s">
        <v>254</v>
      </c>
      <c r="BD228" s="6">
        <v>1915096100</v>
      </c>
      <c r="BE228" s="6">
        <v>14.6</v>
      </c>
      <c r="BH228" s="6" t="s">
        <v>254</v>
      </c>
      <c r="BI228" s="6">
        <v>1914696200</v>
      </c>
      <c r="BJ228" s="6">
        <v>9.1</v>
      </c>
      <c r="BM228" s="6" t="s">
        <v>254</v>
      </c>
      <c r="BN228" s="6">
        <v>1982130600</v>
      </c>
      <c r="BO228" s="6">
        <v>9.9</v>
      </c>
    </row>
    <row r="229" spans="6:67" x14ac:dyDescent="0.25">
      <c r="F229" s="6">
        <f t="shared" si="13"/>
        <v>1901544820</v>
      </c>
      <c r="G229" s="6">
        <f t="shared" si="14"/>
        <v>10.41</v>
      </c>
      <c r="T229" s="6" t="s">
        <v>255</v>
      </c>
      <c r="U229" s="6">
        <v>1919977800</v>
      </c>
      <c r="V229" s="6">
        <v>10</v>
      </c>
      <c r="Y229" s="6" t="s">
        <v>255</v>
      </c>
      <c r="Z229" s="6">
        <v>2024994800</v>
      </c>
      <c r="AA229" s="6">
        <v>8.6</v>
      </c>
      <c r="AD229" s="6" t="s">
        <v>255</v>
      </c>
      <c r="AE229" s="6">
        <v>2200005400</v>
      </c>
      <c r="AF229" s="6">
        <v>13.8</v>
      </c>
      <c r="AI229" s="6" t="s">
        <v>256</v>
      </c>
      <c r="AJ229" s="6">
        <v>1471139800</v>
      </c>
      <c r="AK229" s="6">
        <v>7</v>
      </c>
      <c r="AN229" s="6" t="s">
        <v>255</v>
      </c>
      <c r="AO229" s="6">
        <v>1849068100</v>
      </c>
      <c r="AP229" s="6">
        <v>13.8</v>
      </c>
      <c r="AS229" s="6" t="s">
        <v>255</v>
      </c>
      <c r="AT229" s="6">
        <v>2029305500</v>
      </c>
      <c r="AU229" s="6">
        <v>13.1</v>
      </c>
      <c r="AX229" s="6" t="s">
        <v>255</v>
      </c>
      <c r="AY229" s="6">
        <v>2034509700</v>
      </c>
      <c r="AZ229" s="6">
        <v>16.100000000000001</v>
      </c>
      <c r="BC229" s="6" t="s">
        <v>255</v>
      </c>
      <c r="BD229" s="6">
        <v>1763801100</v>
      </c>
      <c r="BE229" s="6">
        <v>16.399999999999999</v>
      </c>
      <c r="BH229" s="6" t="s">
        <v>255</v>
      </c>
      <c r="BI229" s="6">
        <v>1993920000</v>
      </c>
      <c r="BJ229" s="6">
        <v>11.7</v>
      </c>
      <c r="BM229" s="6" t="s">
        <v>255</v>
      </c>
      <c r="BN229" s="6">
        <v>2300859000</v>
      </c>
      <c r="BO229" s="6">
        <v>8</v>
      </c>
    </row>
    <row r="230" spans="6:67" x14ac:dyDescent="0.25">
      <c r="F230" s="6">
        <f t="shared" si="13"/>
        <v>1958758120</v>
      </c>
      <c r="G230" s="6">
        <f t="shared" si="14"/>
        <v>11.850000000000001</v>
      </c>
      <c r="T230" s="6" t="s">
        <v>256</v>
      </c>
      <c r="U230" s="6">
        <v>1794424100</v>
      </c>
      <c r="V230" s="6">
        <v>7.7</v>
      </c>
      <c r="Y230" s="6" t="s">
        <v>256</v>
      </c>
      <c r="Z230" s="6">
        <v>2236791500</v>
      </c>
      <c r="AA230" s="6">
        <v>5.8</v>
      </c>
      <c r="AD230" s="6" t="s">
        <v>256</v>
      </c>
      <c r="AE230" s="6">
        <v>2322062200</v>
      </c>
      <c r="AF230" s="6">
        <v>13.8</v>
      </c>
      <c r="AI230" s="6" t="s">
        <v>257</v>
      </c>
      <c r="AJ230" s="6">
        <v>1579422900</v>
      </c>
      <c r="AK230" s="6">
        <v>5</v>
      </c>
      <c r="AN230" s="6" t="s">
        <v>256</v>
      </c>
      <c r="AO230" s="6">
        <v>1813038100</v>
      </c>
      <c r="AP230" s="6">
        <v>13.8</v>
      </c>
      <c r="AS230" s="6" t="s">
        <v>256</v>
      </c>
      <c r="AT230" s="6">
        <v>2107245800</v>
      </c>
      <c r="AU230" s="6">
        <v>6.9</v>
      </c>
      <c r="AX230" s="6" t="s">
        <v>256</v>
      </c>
      <c r="AY230" s="6">
        <v>1902174100</v>
      </c>
      <c r="AZ230" s="6">
        <v>16.100000000000001</v>
      </c>
      <c r="BC230" s="6" t="s">
        <v>256</v>
      </c>
      <c r="BD230" s="6">
        <v>1836996900</v>
      </c>
      <c r="BE230" s="6">
        <v>16.399999999999999</v>
      </c>
      <c r="BH230" s="6" t="s">
        <v>256</v>
      </c>
      <c r="BI230" s="6">
        <v>1981662700</v>
      </c>
      <c r="BJ230" s="6">
        <v>11.7</v>
      </c>
      <c r="BM230" s="6" t="s">
        <v>256</v>
      </c>
      <c r="BN230" s="6">
        <v>2340213900</v>
      </c>
      <c r="BO230" s="6">
        <v>5.2</v>
      </c>
    </row>
    <row r="231" spans="6:67" x14ac:dyDescent="0.25">
      <c r="F231" s="6">
        <f t="shared" si="13"/>
        <v>1991403220</v>
      </c>
      <c r="G231" s="6">
        <f t="shared" si="14"/>
        <v>10.24</v>
      </c>
      <c r="T231" s="6" t="s">
        <v>257</v>
      </c>
      <c r="U231" s="6">
        <v>1933424900</v>
      </c>
      <c r="V231" s="6">
        <v>7.2</v>
      </c>
      <c r="Y231" s="6" t="s">
        <v>257</v>
      </c>
      <c r="Z231" s="6">
        <v>2269443600</v>
      </c>
      <c r="AA231" s="6">
        <v>9.1</v>
      </c>
      <c r="AD231" s="6" t="s">
        <v>257</v>
      </c>
      <c r="AE231" s="6">
        <v>2205527300</v>
      </c>
      <c r="AF231" s="6">
        <v>12.4</v>
      </c>
      <c r="AI231" s="6" t="s">
        <v>258</v>
      </c>
      <c r="AJ231" s="6">
        <v>1482124000</v>
      </c>
      <c r="AK231" s="6">
        <v>9.6999999999999993</v>
      </c>
      <c r="AN231" s="6" t="s">
        <v>257</v>
      </c>
      <c r="AO231" s="6">
        <v>2181510800</v>
      </c>
      <c r="AP231" s="6">
        <v>13.8</v>
      </c>
      <c r="AS231" s="6" t="s">
        <v>257</v>
      </c>
      <c r="AT231" s="6">
        <v>2099828300</v>
      </c>
      <c r="AU231" s="6">
        <v>13.5</v>
      </c>
      <c r="AX231" s="6" t="s">
        <v>257</v>
      </c>
      <c r="AY231" s="6">
        <v>1972763200</v>
      </c>
      <c r="AZ231" s="6">
        <v>17.7</v>
      </c>
      <c r="BC231" s="6" t="s">
        <v>257</v>
      </c>
      <c r="BD231" s="6">
        <v>1957244700</v>
      </c>
      <c r="BE231" s="6">
        <v>10.7</v>
      </c>
      <c r="BH231" s="6" t="s">
        <v>257</v>
      </c>
      <c r="BI231" s="6">
        <v>1777502000</v>
      </c>
      <c r="BJ231" s="6">
        <v>11.7</v>
      </c>
      <c r="BM231" s="6" t="s">
        <v>257</v>
      </c>
      <c r="BN231" s="6">
        <v>2184061200</v>
      </c>
      <c r="BO231" s="6">
        <v>12.8</v>
      </c>
    </row>
    <row r="232" spans="6:67" x14ac:dyDescent="0.25">
      <c r="F232" s="6">
        <f t="shared" si="13"/>
        <v>2006343000</v>
      </c>
      <c r="G232" s="6">
        <f t="shared" si="14"/>
        <v>11.860000000000001</v>
      </c>
      <c r="T232" s="6" t="s">
        <v>258</v>
      </c>
      <c r="U232" s="6">
        <v>1832484400</v>
      </c>
      <c r="V232" s="6">
        <v>10.6</v>
      </c>
      <c r="Y232" s="6" t="s">
        <v>258</v>
      </c>
      <c r="Z232" s="6">
        <v>2352878900</v>
      </c>
      <c r="AA232" s="6">
        <v>7.6</v>
      </c>
      <c r="AD232" s="6" t="s">
        <v>258</v>
      </c>
      <c r="AE232" s="6">
        <v>2211905600</v>
      </c>
      <c r="AF232" s="6">
        <v>12.4</v>
      </c>
      <c r="AI232" s="6" t="s">
        <v>259</v>
      </c>
      <c r="AJ232" s="6">
        <v>1426609000</v>
      </c>
      <c r="AK232" s="6">
        <v>9.6999999999999993</v>
      </c>
      <c r="AN232" s="6" t="s">
        <v>258</v>
      </c>
      <c r="AO232" s="6">
        <v>2103303600</v>
      </c>
      <c r="AP232" s="6">
        <v>13.8</v>
      </c>
      <c r="AS232" s="6" t="s">
        <v>258</v>
      </c>
      <c r="AT232" s="6">
        <v>1995254600</v>
      </c>
      <c r="AU232" s="6">
        <v>7.9</v>
      </c>
      <c r="AX232" s="6" t="s">
        <v>258</v>
      </c>
      <c r="AY232" s="6">
        <v>1939970100</v>
      </c>
      <c r="AZ232" s="6">
        <v>17.7</v>
      </c>
      <c r="BC232" s="6" t="s">
        <v>258</v>
      </c>
      <c r="BD232" s="6">
        <v>1917973300</v>
      </c>
      <c r="BE232" s="6">
        <v>10.7</v>
      </c>
      <c r="BH232" s="6" t="s">
        <v>258</v>
      </c>
      <c r="BI232" s="6">
        <v>1829524300</v>
      </c>
      <c r="BJ232" s="6">
        <v>11.7</v>
      </c>
      <c r="BM232" s="6" t="s">
        <v>258</v>
      </c>
      <c r="BN232" s="6">
        <v>2131731400</v>
      </c>
      <c r="BO232" s="6">
        <v>6.5</v>
      </c>
    </row>
    <row r="233" spans="6:67" x14ac:dyDescent="0.25">
      <c r="F233" s="6">
        <f t="shared" si="13"/>
        <v>1974163520</v>
      </c>
      <c r="G233" s="6">
        <f t="shared" si="14"/>
        <v>10.86</v>
      </c>
      <c r="T233" s="6" t="s">
        <v>259</v>
      </c>
      <c r="U233" s="6">
        <v>2091566100</v>
      </c>
      <c r="V233" s="6">
        <v>7.6</v>
      </c>
      <c r="Y233" s="6" t="s">
        <v>259</v>
      </c>
      <c r="Z233" s="6">
        <v>2532045900</v>
      </c>
      <c r="AA233" s="6">
        <v>10.1</v>
      </c>
      <c r="AD233" s="6" t="s">
        <v>259</v>
      </c>
      <c r="AE233" s="6">
        <v>2266392500</v>
      </c>
      <c r="AF233" s="6">
        <v>8.1999999999999993</v>
      </c>
      <c r="AI233" s="6" t="s">
        <v>260</v>
      </c>
      <c r="AJ233" s="6">
        <v>1439097200</v>
      </c>
      <c r="AK233" s="6">
        <v>8.4</v>
      </c>
      <c r="AN233" s="6" t="s">
        <v>259</v>
      </c>
      <c r="AO233" s="6">
        <v>1966153800</v>
      </c>
      <c r="AP233" s="6">
        <v>9</v>
      </c>
      <c r="AS233" s="6" t="s">
        <v>259</v>
      </c>
      <c r="AT233" s="6">
        <v>1973208800</v>
      </c>
      <c r="AU233" s="6">
        <v>13.5</v>
      </c>
      <c r="AX233" s="6" t="s">
        <v>259</v>
      </c>
      <c r="AY233" s="6">
        <v>2042994800</v>
      </c>
      <c r="AZ233" s="6">
        <v>15</v>
      </c>
      <c r="BC233" s="6" t="s">
        <v>259</v>
      </c>
      <c r="BD233" s="6">
        <v>1749639900</v>
      </c>
      <c r="BE233" s="6">
        <v>9.6999999999999993</v>
      </c>
      <c r="BH233" s="6" t="s">
        <v>259</v>
      </c>
      <c r="BI233" s="6">
        <v>1805963900</v>
      </c>
      <c r="BJ233" s="6">
        <v>10.3</v>
      </c>
      <c r="BM233" s="6" t="s">
        <v>259</v>
      </c>
      <c r="BN233" s="6">
        <v>2254905000</v>
      </c>
      <c r="BO233" s="6">
        <v>7.9</v>
      </c>
    </row>
    <row r="234" spans="6:67" x14ac:dyDescent="0.25">
      <c r="F234" s="6">
        <f t="shared" si="13"/>
        <v>2012196790</v>
      </c>
      <c r="G234" s="6">
        <f t="shared" si="14"/>
        <v>9.9700000000000006</v>
      </c>
      <c r="T234" s="6" t="s">
        <v>260</v>
      </c>
      <c r="U234" s="6">
        <v>2057137200</v>
      </c>
      <c r="V234" s="6">
        <v>7.5</v>
      </c>
      <c r="Y234" s="6" t="s">
        <v>260</v>
      </c>
      <c r="Z234" s="6">
        <v>2290912300</v>
      </c>
      <c r="AA234" s="6">
        <v>5.6</v>
      </c>
      <c r="AD234" s="6" t="s">
        <v>260</v>
      </c>
      <c r="AE234" s="6">
        <v>2278287700</v>
      </c>
      <c r="AF234" s="6">
        <v>8.1999999999999993</v>
      </c>
      <c r="AI234" s="6" t="s">
        <v>261</v>
      </c>
      <c r="AJ234" s="6">
        <v>1437906400</v>
      </c>
      <c r="AK234" s="6">
        <v>5.0999999999999996</v>
      </c>
      <c r="AN234" s="6" t="s">
        <v>260</v>
      </c>
      <c r="AO234" s="6">
        <v>1913790500</v>
      </c>
      <c r="AP234" s="6">
        <v>9</v>
      </c>
      <c r="AS234" s="6" t="s">
        <v>260</v>
      </c>
      <c r="AT234" s="6">
        <v>2161687600</v>
      </c>
      <c r="AU234" s="6">
        <v>9.3000000000000007</v>
      </c>
      <c r="AX234" s="6" t="s">
        <v>260</v>
      </c>
      <c r="AY234" s="6">
        <v>2028671200</v>
      </c>
      <c r="AZ234" s="6">
        <v>15</v>
      </c>
      <c r="BC234" s="6" t="s">
        <v>260</v>
      </c>
      <c r="BD234" s="6">
        <v>1711502100</v>
      </c>
      <c r="BE234" s="6">
        <v>9.6999999999999993</v>
      </c>
      <c r="BH234" s="6" t="s">
        <v>260</v>
      </c>
      <c r="BI234" s="6">
        <v>1768467800</v>
      </c>
      <c r="BJ234" s="6">
        <v>10.3</v>
      </c>
      <c r="BM234" s="6" t="s">
        <v>260</v>
      </c>
      <c r="BN234" s="6">
        <v>2178340800</v>
      </c>
      <c r="BO234" s="6">
        <v>7.4</v>
      </c>
    </row>
    <row r="235" spans="6:67" x14ac:dyDescent="0.25">
      <c r="F235" s="6">
        <f t="shared" si="13"/>
        <v>1982670360</v>
      </c>
      <c r="G235" s="6">
        <f t="shared" si="14"/>
        <v>8.7100000000000009</v>
      </c>
      <c r="T235" s="6" t="s">
        <v>261</v>
      </c>
      <c r="U235" s="6">
        <v>1849725300</v>
      </c>
      <c r="V235" s="6">
        <v>9.8000000000000007</v>
      </c>
      <c r="Y235" s="6" t="s">
        <v>261</v>
      </c>
      <c r="Z235" s="6">
        <v>2364788300</v>
      </c>
      <c r="AA235" s="6">
        <v>9</v>
      </c>
      <c r="AD235" s="6" t="s">
        <v>261</v>
      </c>
      <c r="AE235" s="6">
        <v>2039480200</v>
      </c>
      <c r="AF235" s="6">
        <v>9</v>
      </c>
      <c r="AI235" s="6" t="s">
        <v>262</v>
      </c>
      <c r="AJ235" s="6">
        <v>1445699100</v>
      </c>
      <c r="AK235" s="6">
        <v>17.100000000000001</v>
      </c>
      <c r="AN235" s="6" t="s">
        <v>261</v>
      </c>
      <c r="AO235" s="6">
        <v>1914964900</v>
      </c>
      <c r="AP235" s="6">
        <v>12.2</v>
      </c>
      <c r="AS235" s="6" t="s">
        <v>261</v>
      </c>
      <c r="AT235" s="6">
        <v>2072450600</v>
      </c>
      <c r="AU235" s="6">
        <v>14.1</v>
      </c>
      <c r="AX235" s="6" t="s">
        <v>261</v>
      </c>
      <c r="AY235" s="6">
        <v>1850730800</v>
      </c>
      <c r="AZ235" s="6">
        <v>15.1</v>
      </c>
      <c r="BC235" s="6" t="s">
        <v>261</v>
      </c>
      <c r="BD235" s="6">
        <v>2098761200</v>
      </c>
      <c r="BE235" s="6">
        <v>11.3</v>
      </c>
      <c r="BH235" s="6" t="s">
        <v>261</v>
      </c>
      <c r="BI235" s="6">
        <v>1852511600</v>
      </c>
      <c r="BJ235" s="6">
        <v>9.9</v>
      </c>
      <c r="BM235" s="6" t="s">
        <v>261</v>
      </c>
      <c r="BN235" s="6">
        <v>1991813400</v>
      </c>
      <c r="BO235" s="6">
        <v>8.8000000000000007</v>
      </c>
    </row>
    <row r="236" spans="6:67" x14ac:dyDescent="0.25">
      <c r="F236" s="6">
        <f t="shared" si="13"/>
        <v>1948092540</v>
      </c>
      <c r="G236" s="6">
        <f t="shared" si="14"/>
        <v>11.629999999999999</v>
      </c>
      <c r="T236" s="6" t="s">
        <v>262</v>
      </c>
      <c r="U236" s="6">
        <v>1810162000</v>
      </c>
      <c r="V236" s="6">
        <v>7.1</v>
      </c>
      <c r="Y236" s="6" t="s">
        <v>262</v>
      </c>
      <c r="Z236" s="6">
        <v>2407758600</v>
      </c>
      <c r="AA236" s="6">
        <v>6.7</v>
      </c>
      <c r="AD236" s="6" t="s">
        <v>262</v>
      </c>
      <c r="AE236" s="6">
        <v>1865752800</v>
      </c>
      <c r="AF236" s="6">
        <v>9</v>
      </c>
      <c r="AI236" s="6" t="s">
        <v>263</v>
      </c>
      <c r="AJ236" s="6">
        <v>1462934600</v>
      </c>
      <c r="AK236" s="6">
        <v>4.5999999999999996</v>
      </c>
      <c r="AN236" s="6" t="s">
        <v>262</v>
      </c>
      <c r="AO236" s="6">
        <v>1893050300</v>
      </c>
      <c r="AP236" s="6">
        <v>12.2</v>
      </c>
      <c r="AS236" s="6" t="s">
        <v>262</v>
      </c>
      <c r="AT236" s="6">
        <v>2209485700</v>
      </c>
      <c r="AU236" s="6">
        <v>6.5</v>
      </c>
      <c r="AX236" s="6" t="s">
        <v>262</v>
      </c>
      <c r="AY236" s="6">
        <v>1933297200</v>
      </c>
      <c r="AZ236" s="6">
        <v>15.1</v>
      </c>
      <c r="BC236" s="6" t="s">
        <v>262</v>
      </c>
      <c r="BD236" s="6">
        <v>1963780200</v>
      </c>
      <c r="BE236" s="6">
        <v>11.3</v>
      </c>
      <c r="BH236" s="6" t="s">
        <v>262</v>
      </c>
      <c r="BI236" s="6">
        <v>1810123800</v>
      </c>
      <c r="BJ236" s="6">
        <v>9.9</v>
      </c>
      <c r="BM236" s="6" t="s">
        <v>262</v>
      </c>
      <c r="BN236" s="6">
        <v>2178250400</v>
      </c>
      <c r="BO236" s="6">
        <v>5.7</v>
      </c>
    </row>
    <row r="237" spans="6:67" x14ac:dyDescent="0.25">
      <c r="F237" s="6">
        <f t="shared" si="13"/>
        <v>1953459560</v>
      </c>
      <c r="G237" s="6">
        <f t="shared" si="14"/>
        <v>8.81</v>
      </c>
      <c r="T237" s="6" t="s">
        <v>263</v>
      </c>
      <c r="U237" s="6">
        <v>2137783300</v>
      </c>
      <c r="V237" s="6">
        <v>9.8000000000000007</v>
      </c>
      <c r="Y237" s="6" t="s">
        <v>263</v>
      </c>
      <c r="Z237" s="6">
        <v>2331061700</v>
      </c>
      <c r="AA237" s="6">
        <v>9.8000000000000007</v>
      </c>
      <c r="AD237" s="6" t="s">
        <v>263</v>
      </c>
      <c r="AE237" s="6">
        <v>2019497700</v>
      </c>
      <c r="AF237" s="6">
        <v>8.1</v>
      </c>
      <c r="AI237" s="6" t="s">
        <v>264</v>
      </c>
      <c r="AJ237" s="6">
        <v>1563758300</v>
      </c>
      <c r="AK237" s="6">
        <v>10</v>
      </c>
      <c r="AN237" s="6" t="s">
        <v>263</v>
      </c>
      <c r="AO237" s="6">
        <v>1953704000</v>
      </c>
      <c r="AP237" s="6">
        <v>14.1</v>
      </c>
      <c r="AS237" s="6" t="s">
        <v>263</v>
      </c>
      <c r="AT237" s="6">
        <v>2534614300</v>
      </c>
      <c r="AU237" s="6">
        <v>4.9000000000000004</v>
      </c>
      <c r="AX237" s="6" t="s">
        <v>263</v>
      </c>
      <c r="AY237" s="6">
        <v>1819046300</v>
      </c>
      <c r="AZ237" s="6">
        <v>11.2</v>
      </c>
      <c r="BC237" s="6" t="s">
        <v>263</v>
      </c>
      <c r="BD237" s="6">
        <v>1967672600</v>
      </c>
      <c r="BE237" s="6">
        <v>10.9</v>
      </c>
      <c r="BH237" s="6" t="s">
        <v>263</v>
      </c>
      <c r="BI237" s="6">
        <v>1830457900</v>
      </c>
      <c r="BJ237" s="6">
        <v>12.9</v>
      </c>
      <c r="BM237" s="6" t="s">
        <v>263</v>
      </c>
      <c r="BN237" s="6">
        <v>2149555300</v>
      </c>
      <c r="BO237" s="6">
        <v>10.5</v>
      </c>
    </row>
    <row r="238" spans="6:67" x14ac:dyDescent="0.25">
      <c r="F238" s="6">
        <f t="shared" si="13"/>
        <v>2030715140</v>
      </c>
      <c r="G238" s="6">
        <f t="shared" si="14"/>
        <v>10.220000000000002</v>
      </c>
      <c r="T238" s="6" t="s">
        <v>264</v>
      </c>
      <c r="U238" s="6">
        <v>1987445500</v>
      </c>
      <c r="V238" s="6">
        <v>4.5999999999999996</v>
      </c>
      <c r="Y238" s="6" t="s">
        <v>264</v>
      </c>
      <c r="Z238" s="6">
        <v>2419706500</v>
      </c>
      <c r="AA238" s="6">
        <v>4.0999999999999996</v>
      </c>
      <c r="AD238" s="6" t="s">
        <v>264</v>
      </c>
      <c r="AE238" s="6">
        <v>2023726800</v>
      </c>
      <c r="AF238" s="6">
        <v>8.1</v>
      </c>
      <c r="AI238" s="6" t="s">
        <v>265</v>
      </c>
      <c r="AJ238" s="6">
        <v>1589259000</v>
      </c>
      <c r="AK238" s="6">
        <v>8.4</v>
      </c>
      <c r="AN238" s="6" t="s">
        <v>264</v>
      </c>
      <c r="AO238" s="6">
        <v>1928777700</v>
      </c>
      <c r="AP238" s="6">
        <v>14.1</v>
      </c>
      <c r="AS238" s="6" t="s">
        <v>264</v>
      </c>
      <c r="AT238" s="6">
        <v>2174949300</v>
      </c>
      <c r="AU238" s="6">
        <v>8.6</v>
      </c>
      <c r="AX238" s="6" t="s">
        <v>264</v>
      </c>
      <c r="AY238" s="6">
        <v>1769766000</v>
      </c>
      <c r="AZ238" s="6">
        <v>11.2</v>
      </c>
      <c r="BC238" s="6" t="s">
        <v>264</v>
      </c>
      <c r="BD238" s="6">
        <v>1948815000</v>
      </c>
      <c r="BE238" s="6">
        <v>10.9</v>
      </c>
      <c r="BH238" s="6" t="s">
        <v>264</v>
      </c>
      <c r="BI238" s="6">
        <v>1791443100</v>
      </c>
      <c r="BJ238" s="6">
        <v>12.9</v>
      </c>
      <c r="BM238" s="6" t="s">
        <v>264</v>
      </c>
      <c r="BN238" s="6">
        <v>2133700300</v>
      </c>
      <c r="BO238" s="6">
        <v>12.5</v>
      </c>
    </row>
    <row r="239" spans="6:67" x14ac:dyDescent="0.25">
      <c r="F239" s="6">
        <f t="shared" si="13"/>
        <v>1976758920</v>
      </c>
      <c r="G239" s="6">
        <f t="shared" si="14"/>
        <v>9.5400000000000009</v>
      </c>
      <c r="T239" s="6" t="s">
        <v>265</v>
      </c>
      <c r="U239" s="6">
        <v>1933908900</v>
      </c>
      <c r="V239" s="6">
        <v>9.6</v>
      </c>
      <c r="Y239" s="6" t="s">
        <v>265</v>
      </c>
      <c r="Z239" s="6">
        <v>2278211000</v>
      </c>
      <c r="AA239" s="6">
        <v>11.7</v>
      </c>
      <c r="AD239" s="6" t="s">
        <v>265</v>
      </c>
      <c r="AE239" s="6">
        <v>1902276900</v>
      </c>
      <c r="AF239" s="6">
        <v>5.9</v>
      </c>
      <c r="AI239" s="6" t="s">
        <v>266</v>
      </c>
      <c r="AJ239" s="6">
        <v>1455862700</v>
      </c>
      <c r="AK239" s="6">
        <v>10.4</v>
      </c>
      <c r="AN239" s="6" t="s">
        <v>265</v>
      </c>
      <c r="AO239" s="6">
        <v>1971142400</v>
      </c>
      <c r="AP239" s="6">
        <v>15</v>
      </c>
      <c r="AS239" s="6" t="s">
        <v>265</v>
      </c>
      <c r="AT239" s="6">
        <v>2099982700</v>
      </c>
      <c r="AU239" s="6">
        <v>7</v>
      </c>
      <c r="AX239" s="6" t="s">
        <v>265</v>
      </c>
      <c r="AY239" s="6">
        <v>1835097100</v>
      </c>
      <c r="AZ239" s="6">
        <v>10</v>
      </c>
      <c r="BC239" s="6" t="s">
        <v>265</v>
      </c>
      <c r="BD239" s="6">
        <v>1995858600</v>
      </c>
      <c r="BE239" s="6">
        <v>11.9</v>
      </c>
      <c r="BH239" s="6" t="s">
        <v>265</v>
      </c>
      <c r="BI239" s="6">
        <v>1823837700</v>
      </c>
      <c r="BJ239" s="6">
        <v>11.2</v>
      </c>
      <c r="BM239" s="6" t="s">
        <v>265</v>
      </c>
      <c r="BN239" s="6">
        <v>2076992900</v>
      </c>
      <c r="BO239" s="6">
        <v>8</v>
      </c>
    </row>
    <row r="240" spans="6:67" x14ac:dyDescent="0.25">
      <c r="F240" s="6">
        <f t="shared" si="13"/>
        <v>1937317090</v>
      </c>
      <c r="G240" s="6">
        <f t="shared" si="14"/>
        <v>10.07</v>
      </c>
      <c r="T240" s="6" t="s">
        <v>266</v>
      </c>
      <c r="U240" s="6">
        <v>2114641600</v>
      </c>
      <c r="V240" s="6">
        <v>6.8</v>
      </c>
      <c r="Y240" s="6" t="s">
        <v>266</v>
      </c>
      <c r="Z240" s="6">
        <v>2202365000</v>
      </c>
      <c r="AA240" s="6">
        <v>6.2</v>
      </c>
      <c r="AD240" s="6" t="s">
        <v>266</v>
      </c>
      <c r="AE240" s="6">
        <v>1989224200</v>
      </c>
      <c r="AF240" s="6">
        <v>5.9</v>
      </c>
      <c r="AI240" s="6" t="s">
        <v>267</v>
      </c>
      <c r="AJ240" s="6">
        <v>1430798300</v>
      </c>
      <c r="AK240" s="6">
        <v>4.9000000000000004</v>
      </c>
      <c r="AN240" s="6" t="s">
        <v>266</v>
      </c>
      <c r="AO240" s="6">
        <v>1939985600</v>
      </c>
      <c r="AP240" s="6">
        <v>15</v>
      </c>
      <c r="AS240" s="6" t="s">
        <v>266</v>
      </c>
      <c r="AT240" s="6">
        <v>2075191400</v>
      </c>
      <c r="AU240" s="6">
        <v>6.4</v>
      </c>
      <c r="AX240" s="6" t="s">
        <v>266</v>
      </c>
      <c r="AY240" s="6">
        <v>1792337500</v>
      </c>
      <c r="AZ240" s="6">
        <v>10</v>
      </c>
      <c r="BC240" s="6" t="s">
        <v>266</v>
      </c>
      <c r="BD240" s="6">
        <v>1964957900</v>
      </c>
      <c r="BE240" s="6">
        <v>11.9</v>
      </c>
      <c r="BH240" s="6" t="s">
        <v>266</v>
      </c>
      <c r="BI240" s="6">
        <v>1780436300</v>
      </c>
      <c r="BJ240" s="6">
        <v>11.2</v>
      </c>
      <c r="BM240" s="6" t="s">
        <v>266</v>
      </c>
      <c r="BN240" s="6">
        <v>2073802300</v>
      </c>
      <c r="BO240" s="6">
        <v>8.4</v>
      </c>
    </row>
    <row r="241" spans="6:67" x14ac:dyDescent="0.25">
      <c r="F241" s="6">
        <f t="shared" si="13"/>
        <v>1936374010</v>
      </c>
      <c r="G241" s="6">
        <f t="shared" si="14"/>
        <v>8.67</v>
      </c>
      <c r="T241" s="6" t="s">
        <v>267</v>
      </c>
      <c r="U241" s="6">
        <v>2101560700</v>
      </c>
      <c r="V241" s="6">
        <v>10.6</v>
      </c>
      <c r="Y241" s="6" t="s">
        <v>267</v>
      </c>
      <c r="Z241" s="6">
        <v>2152155500</v>
      </c>
      <c r="AA241" s="6">
        <v>8.1</v>
      </c>
      <c r="AD241" s="6" t="s">
        <v>267</v>
      </c>
      <c r="AE241" s="6">
        <v>1957306200</v>
      </c>
      <c r="AF241" s="6">
        <v>7.7</v>
      </c>
      <c r="AI241" s="6" t="s">
        <v>268</v>
      </c>
      <c r="AJ241" s="6">
        <v>1437839700</v>
      </c>
      <c r="AK241" s="6">
        <v>7.1</v>
      </c>
      <c r="AN241" s="6" t="s">
        <v>267</v>
      </c>
      <c r="AO241" s="6">
        <v>2000276100</v>
      </c>
      <c r="AP241" s="6">
        <v>10.7</v>
      </c>
      <c r="AS241" s="6" t="s">
        <v>267</v>
      </c>
      <c r="AT241" s="6">
        <v>1956397700</v>
      </c>
      <c r="AU241" s="6">
        <v>11.5</v>
      </c>
      <c r="AX241" s="6" t="s">
        <v>267</v>
      </c>
      <c r="AY241" s="6">
        <v>1994521300</v>
      </c>
      <c r="AZ241" s="6">
        <v>10.6</v>
      </c>
      <c r="BC241" s="6" t="s">
        <v>267</v>
      </c>
      <c r="BD241" s="6">
        <v>1978608400</v>
      </c>
      <c r="BE241" s="6">
        <v>9.8000000000000007</v>
      </c>
      <c r="BH241" s="6" t="s">
        <v>267</v>
      </c>
      <c r="BI241" s="6">
        <v>1805730200</v>
      </c>
      <c r="BJ241" s="6">
        <v>12.5</v>
      </c>
      <c r="BM241" s="6" t="s">
        <v>267</v>
      </c>
      <c r="BN241" s="6">
        <v>2144887800</v>
      </c>
      <c r="BO241" s="6">
        <v>9</v>
      </c>
    </row>
    <row r="242" spans="6:67" x14ac:dyDescent="0.25">
      <c r="F242" s="6">
        <f t="shared" si="13"/>
        <v>1952928360</v>
      </c>
      <c r="G242" s="6">
        <f t="shared" si="14"/>
        <v>9.76</v>
      </c>
      <c r="T242" s="6" t="s">
        <v>268</v>
      </c>
      <c r="U242" s="6">
        <v>2145922500</v>
      </c>
      <c r="V242" s="6">
        <v>5.8</v>
      </c>
      <c r="Y242" s="6" t="s">
        <v>268</v>
      </c>
      <c r="Z242" s="6">
        <v>2107756400</v>
      </c>
      <c r="AA242" s="6">
        <v>5.6</v>
      </c>
      <c r="AD242" s="6" t="s">
        <v>268</v>
      </c>
      <c r="AE242" s="6">
        <v>1913958400</v>
      </c>
      <c r="AF242" s="6">
        <v>7.7</v>
      </c>
      <c r="AI242" s="6" t="s">
        <v>269</v>
      </c>
      <c r="AJ242" s="6">
        <v>1474019200</v>
      </c>
      <c r="AK242" s="6">
        <v>6.4</v>
      </c>
      <c r="AN242" s="6" t="s">
        <v>268</v>
      </c>
      <c r="AO242" s="6">
        <v>1990081200</v>
      </c>
      <c r="AP242" s="6">
        <v>10.7</v>
      </c>
      <c r="AS242" s="6" t="s">
        <v>268</v>
      </c>
      <c r="AT242" s="6">
        <v>2168331900</v>
      </c>
      <c r="AU242" s="6">
        <v>5.3</v>
      </c>
      <c r="AX242" s="6" t="s">
        <v>268</v>
      </c>
      <c r="AY242" s="6">
        <v>1906183200</v>
      </c>
      <c r="AZ242" s="6">
        <v>10.6</v>
      </c>
      <c r="BC242" s="6" t="s">
        <v>268</v>
      </c>
      <c r="BD242" s="6">
        <v>1970408000</v>
      </c>
      <c r="BE242" s="6">
        <v>9.8000000000000007</v>
      </c>
      <c r="BH242" s="6" t="s">
        <v>268</v>
      </c>
      <c r="BI242" s="6">
        <v>1763368800</v>
      </c>
      <c r="BJ242" s="6">
        <v>12.5</v>
      </c>
      <c r="BM242" s="6" t="s">
        <v>268</v>
      </c>
      <c r="BN242" s="6">
        <v>2158195600</v>
      </c>
      <c r="BO242" s="6">
        <v>6.2</v>
      </c>
    </row>
    <row r="243" spans="6:67" x14ac:dyDescent="0.25">
      <c r="F243" s="6">
        <f t="shared" si="13"/>
        <v>1959822520</v>
      </c>
      <c r="G243" s="6">
        <f t="shared" si="14"/>
        <v>8.06</v>
      </c>
      <c r="T243" s="6" t="s">
        <v>269</v>
      </c>
      <c r="U243" s="6">
        <v>2173920400</v>
      </c>
      <c r="V243" s="6">
        <v>8.5</v>
      </c>
      <c r="Y243" s="6" t="s">
        <v>269</v>
      </c>
      <c r="Z243" s="6">
        <v>2196227500</v>
      </c>
      <c r="AA243" s="6">
        <v>8.8000000000000007</v>
      </c>
      <c r="AD243" s="6" t="s">
        <v>269</v>
      </c>
      <c r="AE243" s="6">
        <v>1802225000</v>
      </c>
      <c r="AF243" s="6">
        <v>9.8000000000000007</v>
      </c>
      <c r="AI243" s="6" t="s">
        <v>270</v>
      </c>
      <c r="AJ243" s="6">
        <v>1502816100</v>
      </c>
      <c r="AK243" s="6">
        <v>10.9</v>
      </c>
      <c r="AN243" s="6" t="s">
        <v>269</v>
      </c>
      <c r="AO243" s="6">
        <v>1973218000</v>
      </c>
      <c r="AP243" s="6">
        <v>16.8</v>
      </c>
      <c r="AS243" s="6" t="s">
        <v>269</v>
      </c>
      <c r="AT243" s="6">
        <v>2248157800</v>
      </c>
      <c r="AU243" s="6">
        <v>13.1</v>
      </c>
      <c r="AX243" s="6" t="s">
        <v>269</v>
      </c>
      <c r="AY243" s="6">
        <v>1983044800</v>
      </c>
      <c r="AZ243" s="6">
        <v>12.3</v>
      </c>
      <c r="BC243" s="6" t="s">
        <v>269</v>
      </c>
      <c r="BD243" s="6">
        <v>1960685200</v>
      </c>
      <c r="BE243" s="6">
        <v>11.8</v>
      </c>
      <c r="BH243" s="6" t="s">
        <v>269</v>
      </c>
      <c r="BI243" s="6">
        <v>2110554900</v>
      </c>
      <c r="BJ243" s="6">
        <v>10.3</v>
      </c>
      <c r="BM243" s="6" t="s">
        <v>269</v>
      </c>
      <c r="BN243" s="6">
        <v>2160611800</v>
      </c>
      <c r="BO243" s="6">
        <v>9</v>
      </c>
    </row>
    <row r="244" spans="6:67" x14ac:dyDescent="0.25">
      <c r="F244" s="6">
        <f t="shared" si="13"/>
        <v>2011146150</v>
      </c>
      <c r="G244" s="6">
        <f t="shared" si="14"/>
        <v>11.129999999999999</v>
      </c>
      <c r="T244" s="6" t="s">
        <v>270</v>
      </c>
      <c r="U244" s="6">
        <v>2096776900</v>
      </c>
      <c r="V244" s="6">
        <v>28.1</v>
      </c>
      <c r="Y244" s="6" t="s">
        <v>270</v>
      </c>
      <c r="Z244" s="6">
        <v>2168975100</v>
      </c>
      <c r="AA244" s="6">
        <v>5.0999999999999996</v>
      </c>
      <c r="AD244" s="6" t="s">
        <v>270</v>
      </c>
      <c r="AE244" s="6">
        <v>1793160700</v>
      </c>
      <c r="AF244" s="6">
        <v>9.8000000000000007</v>
      </c>
      <c r="AI244" s="6" t="s">
        <v>271</v>
      </c>
      <c r="AJ244" s="6">
        <v>1445368100</v>
      </c>
      <c r="AK244" s="6">
        <v>6.7</v>
      </c>
      <c r="AN244" s="6" t="s">
        <v>270</v>
      </c>
      <c r="AO244" s="6">
        <v>2050383700</v>
      </c>
      <c r="AP244" s="6">
        <v>16.8</v>
      </c>
      <c r="AS244" s="6" t="s">
        <v>270</v>
      </c>
      <c r="AT244" s="6">
        <v>2136482700</v>
      </c>
      <c r="AU244" s="6">
        <v>8</v>
      </c>
      <c r="AX244" s="6" t="s">
        <v>270</v>
      </c>
      <c r="AY244" s="6">
        <v>1975257700</v>
      </c>
      <c r="AZ244" s="6">
        <v>12.3</v>
      </c>
      <c r="BC244" s="6" t="s">
        <v>270</v>
      </c>
      <c r="BD244" s="6">
        <v>1944900200</v>
      </c>
      <c r="BE244" s="6">
        <v>11.8</v>
      </c>
      <c r="BH244" s="6" t="s">
        <v>270</v>
      </c>
      <c r="BI244" s="6">
        <v>2026214400</v>
      </c>
      <c r="BJ244" s="6">
        <v>10.3</v>
      </c>
      <c r="BM244" s="6" t="s">
        <v>270</v>
      </c>
      <c r="BN244" s="6">
        <v>1946711700</v>
      </c>
      <c r="BO244" s="6">
        <v>4.8</v>
      </c>
    </row>
    <row r="245" spans="6:67" x14ac:dyDescent="0.25">
      <c r="F245" s="6">
        <f t="shared" si="13"/>
        <v>1958423120</v>
      </c>
      <c r="G245" s="6">
        <f t="shared" si="14"/>
        <v>11.37</v>
      </c>
      <c r="T245" s="6" t="s">
        <v>271</v>
      </c>
      <c r="U245" s="6">
        <v>2054997100</v>
      </c>
      <c r="V245" s="6">
        <v>55.6</v>
      </c>
      <c r="Y245" s="6" t="s">
        <v>271</v>
      </c>
      <c r="Z245" s="6">
        <v>2090842800</v>
      </c>
      <c r="AA245" s="6">
        <v>17.3</v>
      </c>
      <c r="AD245" s="6" t="s">
        <v>271</v>
      </c>
      <c r="AE245" s="6">
        <v>2155710600</v>
      </c>
      <c r="AF245" s="6">
        <v>10.199999999999999</v>
      </c>
      <c r="AI245" s="6" t="s">
        <v>272</v>
      </c>
      <c r="AJ245" s="6">
        <v>1637098400</v>
      </c>
      <c r="AK245" s="6">
        <v>5.0999999999999996</v>
      </c>
      <c r="AN245" s="6" t="s">
        <v>271</v>
      </c>
      <c r="AO245" s="6">
        <v>1963286700</v>
      </c>
      <c r="AP245" s="6">
        <v>8.1</v>
      </c>
      <c r="AS245" s="6" t="s">
        <v>271</v>
      </c>
      <c r="AT245" s="6">
        <v>2101739100</v>
      </c>
      <c r="AU245" s="6">
        <v>10.6</v>
      </c>
      <c r="AX245" s="6" t="s">
        <v>271</v>
      </c>
      <c r="AY245" s="6">
        <v>1757732600</v>
      </c>
      <c r="AZ245" s="6">
        <v>9.6999999999999993</v>
      </c>
      <c r="BC245" s="6" t="s">
        <v>271</v>
      </c>
      <c r="BD245" s="6">
        <v>1891527700</v>
      </c>
      <c r="BE245" s="6">
        <v>11.9</v>
      </c>
      <c r="BH245" s="6" t="s">
        <v>271</v>
      </c>
      <c r="BI245" s="6">
        <v>1954271200</v>
      </c>
      <c r="BJ245" s="6">
        <v>11.1</v>
      </c>
      <c r="BM245" s="6" t="s">
        <v>271</v>
      </c>
      <c r="BN245" s="6">
        <v>1751922300</v>
      </c>
      <c r="BO245" s="6">
        <v>11.8</v>
      </c>
    </row>
    <row r="246" spans="6:67" x14ac:dyDescent="0.25">
      <c r="F246" s="6">
        <f t="shared" si="13"/>
        <v>1935912850</v>
      </c>
      <c r="G246" s="6">
        <f t="shared" si="14"/>
        <v>15.14</v>
      </c>
      <c r="T246" s="6" t="s">
        <v>272</v>
      </c>
      <c r="U246" s="6">
        <v>2066931400</v>
      </c>
      <c r="V246" s="6">
        <v>35</v>
      </c>
      <c r="Y246" s="6" t="s">
        <v>272</v>
      </c>
      <c r="Z246" s="6">
        <v>2024808100</v>
      </c>
      <c r="AA246" s="6">
        <v>7.1</v>
      </c>
      <c r="AD246" s="6" t="s">
        <v>272</v>
      </c>
      <c r="AE246" s="6">
        <v>2317873700</v>
      </c>
      <c r="AF246" s="6">
        <v>10.199999999999999</v>
      </c>
      <c r="AI246" s="6" t="s">
        <v>273</v>
      </c>
      <c r="AJ246" s="6">
        <v>1434232600</v>
      </c>
      <c r="AK246" s="6">
        <v>9.9</v>
      </c>
      <c r="AN246" s="6" t="s">
        <v>272</v>
      </c>
      <c r="AO246" s="6">
        <v>1874497600</v>
      </c>
      <c r="AP246" s="6">
        <v>8.1</v>
      </c>
      <c r="AS246" s="6" t="s">
        <v>272</v>
      </c>
      <c r="AT246" s="6">
        <v>2118671600</v>
      </c>
      <c r="AU246" s="6">
        <v>4.7</v>
      </c>
      <c r="AX246" s="6" t="s">
        <v>272</v>
      </c>
      <c r="AY246" s="6">
        <v>1822077600</v>
      </c>
      <c r="AZ246" s="6">
        <v>9.6999999999999993</v>
      </c>
      <c r="BC246" s="6" t="s">
        <v>272</v>
      </c>
      <c r="BD246" s="6">
        <v>1962960100</v>
      </c>
      <c r="BE246" s="6">
        <v>11.9</v>
      </c>
      <c r="BH246" s="6" t="s">
        <v>272</v>
      </c>
      <c r="BI246" s="6">
        <v>1910723300</v>
      </c>
      <c r="BJ246" s="6">
        <v>11.1</v>
      </c>
      <c r="BM246" s="6" t="s">
        <v>272</v>
      </c>
      <c r="BN246" s="6">
        <v>1854698100</v>
      </c>
      <c r="BO246" s="6">
        <v>7.7</v>
      </c>
    </row>
    <row r="247" spans="6:67" x14ac:dyDescent="0.25">
      <c r="F247" s="6">
        <f t="shared" si="13"/>
        <v>1938747410</v>
      </c>
      <c r="G247" s="6">
        <f t="shared" si="14"/>
        <v>11.540000000000001</v>
      </c>
      <c r="T247" s="6" t="s">
        <v>273</v>
      </c>
      <c r="U247" s="6">
        <v>1933905200</v>
      </c>
      <c r="V247" s="6">
        <v>15.2</v>
      </c>
      <c r="Y247" s="6" t="s">
        <v>273</v>
      </c>
      <c r="Z247" s="6">
        <v>1938927900</v>
      </c>
      <c r="AA247" s="6">
        <v>7.6</v>
      </c>
      <c r="AD247" s="6" t="s">
        <v>273</v>
      </c>
      <c r="AE247" s="6">
        <v>2206873900</v>
      </c>
      <c r="AF247" s="6">
        <v>9.1</v>
      </c>
      <c r="AI247" s="6" t="s">
        <v>274</v>
      </c>
      <c r="AJ247" s="6">
        <v>1448879900</v>
      </c>
      <c r="AK247" s="6">
        <v>5.8</v>
      </c>
      <c r="AN247" s="6" t="s">
        <v>273</v>
      </c>
      <c r="AO247" s="6">
        <v>1823618600</v>
      </c>
      <c r="AP247" s="6">
        <v>12.1</v>
      </c>
      <c r="AS247" s="6" t="s">
        <v>273</v>
      </c>
      <c r="AT247" s="6">
        <v>2619874300</v>
      </c>
      <c r="AU247" s="6">
        <v>10.4</v>
      </c>
      <c r="AX247" s="6" t="s">
        <v>273</v>
      </c>
      <c r="AY247" s="6">
        <v>1836876200</v>
      </c>
      <c r="AZ247" s="6">
        <v>11.3</v>
      </c>
      <c r="BC247" s="6" t="s">
        <v>273</v>
      </c>
      <c r="BD247" s="6">
        <v>1989051000</v>
      </c>
      <c r="BE247" s="6">
        <v>13.7</v>
      </c>
      <c r="BH247" s="6" t="s">
        <v>273</v>
      </c>
      <c r="BI247" s="6">
        <v>1949384200</v>
      </c>
      <c r="BJ247" s="6">
        <v>16.2</v>
      </c>
      <c r="BM247" s="6" t="s">
        <v>273</v>
      </c>
      <c r="BN247" s="6">
        <v>2021204800</v>
      </c>
      <c r="BO247" s="6">
        <v>13.7</v>
      </c>
    </row>
    <row r="248" spans="6:67" x14ac:dyDescent="0.25">
      <c r="F248" s="6">
        <f t="shared" si="13"/>
        <v>1976859600</v>
      </c>
      <c r="G248" s="6">
        <f t="shared" si="14"/>
        <v>11.510000000000002</v>
      </c>
      <c r="T248" s="6" t="s">
        <v>274</v>
      </c>
      <c r="U248" s="6">
        <v>2054663000</v>
      </c>
      <c r="V248" s="6">
        <v>7.6</v>
      </c>
      <c r="Y248" s="6" t="s">
        <v>274</v>
      </c>
      <c r="Z248" s="6">
        <v>2113823100</v>
      </c>
      <c r="AA248" s="6">
        <v>14.2</v>
      </c>
      <c r="AD248" s="6" t="s">
        <v>274</v>
      </c>
      <c r="AE248" s="6">
        <v>2222080200</v>
      </c>
      <c r="AF248" s="6">
        <v>9.1</v>
      </c>
      <c r="AI248" s="6" t="s">
        <v>275</v>
      </c>
      <c r="AJ248" s="6">
        <v>1442540100</v>
      </c>
      <c r="AK248" s="6">
        <v>9.5</v>
      </c>
      <c r="AN248" s="6" t="s">
        <v>274</v>
      </c>
      <c r="AO248" s="6">
        <v>1867408900</v>
      </c>
      <c r="AP248" s="6">
        <v>12.1</v>
      </c>
      <c r="AS248" s="6" t="s">
        <v>274</v>
      </c>
      <c r="AT248" s="6">
        <v>2826291300</v>
      </c>
      <c r="AU248" s="6">
        <v>11.8</v>
      </c>
      <c r="AX248" s="6" t="s">
        <v>274</v>
      </c>
      <c r="AY248" s="6">
        <v>1806141800</v>
      </c>
      <c r="AZ248" s="6">
        <v>11.3</v>
      </c>
      <c r="BC248" s="6" t="s">
        <v>274</v>
      </c>
      <c r="BD248" s="6">
        <v>1915638300</v>
      </c>
      <c r="BE248" s="6">
        <v>13.7</v>
      </c>
      <c r="BH248" s="6" t="s">
        <v>274</v>
      </c>
      <c r="BI248" s="6">
        <v>1936597600</v>
      </c>
      <c r="BJ248" s="6">
        <v>16.2</v>
      </c>
      <c r="BM248" s="6" t="s">
        <v>274</v>
      </c>
      <c r="BN248" s="6">
        <v>2146091700</v>
      </c>
      <c r="BO248" s="6">
        <v>8.6999999999999993</v>
      </c>
    </row>
    <row r="249" spans="6:67" x14ac:dyDescent="0.25">
      <c r="F249" s="6">
        <f t="shared" si="13"/>
        <v>2033127600</v>
      </c>
      <c r="G249" s="6">
        <f t="shared" si="14"/>
        <v>11.42</v>
      </c>
      <c r="T249" s="6" t="s">
        <v>275</v>
      </c>
      <c r="U249" s="6">
        <v>2143256600</v>
      </c>
      <c r="V249" s="6">
        <v>13.4</v>
      </c>
      <c r="Y249" s="6" t="s">
        <v>275</v>
      </c>
      <c r="Z249" s="6">
        <v>1918824100</v>
      </c>
      <c r="AA249" s="6">
        <v>12.4</v>
      </c>
      <c r="AD249" s="6" t="s">
        <v>275</v>
      </c>
      <c r="AE249" s="6">
        <v>2346782000</v>
      </c>
      <c r="AF249" s="6">
        <v>8.1999999999999993</v>
      </c>
      <c r="AI249" s="6" t="s">
        <v>276</v>
      </c>
      <c r="AJ249" s="6">
        <v>1596240700</v>
      </c>
      <c r="AK249" s="6">
        <v>6.1</v>
      </c>
      <c r="AN249" s="6" t="s">
        <v>275</v>
      </c>
      <c r="AO249" s="6">
        <v>1875243100</v>
      </c>
      <c r="AP249" s="6">
        <v>11.1</v>
      </c>
      <c r="AS249" s="6" t="s">
        <v>275</v>
      </c>
      <c r="AT249" s="6">
        <v>2280268400</v>
      </c>
      <c r="AU249" s="6">
        <v>8.6999999999999993</v>
      </c>
      <c r="AX249" s="6" t="s">
        <v>275</v>
      </c>
      <c r="AY249" s="6">
        <v>1840779100</v>
      </c>
      <c r="AZ249" s="6">
        <v>11.2</v>
      </c>
      <c r="BC249" s="6" t="s">
        <v>275</v>
      </c>
      <c r="BD249" s="6">
        <v>1785531200</v>
      </c>
      <c r="BE249" s="6">
        <v>12.5</v>
      </c>
      <c r="BH249" s="6" t="s">
        <v>275</v>
      </c>
      <c r="BI249" s="6">
        <v>1711149400</v>
      </c>
      <c r="BJ249" s="6">
        <v>5.9</v>
      </c>
      <c r="BM249" s="6" t="s">
        <v>275</v>
      </c>
      <c r="BN249" s="6">
        <v>2502047200</v>
      </c>
      <c r="BO249" s="6">
        <v>9.6</v>
      </c>
    </row>
    <row r="250" spans="6:67" x14ac:dyDescent="0.25">
      <c r="F250" s="6">
        <f t="shared" si="13"/>
        <v>2000012180</v>
      </c>
      <c r="G250" s="6">
        <f t="shared" si="14"/>
        <v>9.91</v>
      </c>
      <c r="T250" s="6" t="s">
        <v>276</v>
      </c>
      <c r="U250" s="6">
        <v>2034389600</v>
      </c>
      <c r="V250" s="6">
        <v>4.4000000000000004</v>
      </c>
      <c r="Y250" s="6" t="s">
        <v>276</v>
      </c>
      <c r="Z250" s="6">
        <v>1811694700</v>
      </c>
      <c r="AA250" s="6">
        <v>4.5</v>
      </c>
      <c r="AD250" s="6" t="s">
        <v>276</v>
      </c>
      <c r="AE250" s="6">
        <v>2222659500</v>
      </c>
      <c r="AF250" s="6">
        <v>8.1999999999999993</v>
      </c>
      <c r="AI250" s="6" t="s">
        <v>277</v>
      </c>
      <c r="AJ250" s="6">
        <v>1447439300</v>
      </c>
      <c r="AK250" s="6">
        <v>9</v>
      </c>
      <c r="AN250" s="6" t="s">
        <v>276</v>
      </c>
      <c r="AO250" s="6">
        <v>1838837700</v>
      </c>
      <c r="AP250" s="6">
        <v>11.1</v>
      </c>
      <c r="AS250" s="6" t="s">
        <v>276</v>
      </c>
      <c r="AT250" s="6">
        <v>2118042400</v>
      </c>
      <c r="AU250" s="6">
        <v>11.3</v>
      </c>
      <c r="AX250" s="6" t="s">
        <v>276</v>
      </c>
      <c r="AY250" s="6">
        <v>1806540400</v>
      </c>
      <c r="AZ250" s="6">
        <v>11.2</v>
      </c>
      <c r="BC250" s="6" t="s">
        <v>276</v>
      </c>
      <c r="BD250" s="6">
        <v>1818824300</v>
      </c>
      <c r="BE250" s="6">
        <v>12.5</v>
      </c>
      <c r="BH250" s="6" t="s">
        <v>276</v>
      </c>
      <c r="BI250" s="6">
        <v>1794471200</v>
      </c>
      <c r="BJ250" s="6">
        <v>5.9</v>
      </c>
      <c r="BM250" s="6" t="s">
        <v>276</v>
      </c>
      <c r="BN250" s="6">
        <v>2074560600</v>
      </c>
      <c r="BO250" s="6">
        <v>9.6</v>
      </c>
    </row>
    <row r="251" spans="6:67" x14ac:dyDescent="0.25">
      <c r="F251" s="6">
        <f t="shared" si="13"/>
        <v>1896745970</v>
      </c>
      <c r="G251" s="6">
        <f t="shared" si="14"/>
        <v>8.77</v>
      </c>
      <c r="T251" s="6" t="s">
        <v>277</v>
      </c>
      <c r="U251" s="6">
        <v>2050415700</v>
      </c>
      <c r="V251" s="6">
        <v>8.6</v>
      </c>
      <c r="Y251" s="6" t="s">
        <v>277</v>
      </c>
      <c r="Z251" s="6">
        <v>1823548600</v>
      </c>
      <c r="AA251" s="6">
        <v>10.4</v>
      </c>
      <c r="AD251" s="6" t="s">
        <v>277</v>
      </c>
      <c r="AE251" s="6">
        <v>2075073400</v>
      </c>
      <c r="AF251" s="6">
        <v>10.6</v>
      </c>
      <c r="AI251" s="6" t="s">
        <v>278</v>
      </c>
      <c r="AJ251" s="6">
        <v>1448196000</v>
      </c>
      <c r="AK251" s="6">
        <v>5.9</v>
      </c>
      <c r="AN251" s="6" t="s">
        <v>277</v>
      </c>
      <c r="AO251" s="6">
        <v>1839208100</v>
      </c>
      <c r="AP251" s="6">
        <v>11.5</v>
      </c>
      <c r="AS251" s="6" t="s">
        <v>277</v>
      </c>
      <c r="AT251" s="6">
        <v>2325187600</v>
      </c>
      <c r="AU251" s="6">
        <v>5.9</v>
      </c>
      <c r="AX251" s="6" t="s">
        <v>277</v>
      </c>
      <c r="AY251" s="6">
        <v>1967556300</v>
      </c>
      <c r="AZ251" s="6">
        <v>14.3</v>
      </c>
      <c r="BC251" s="6" t="s">
        <v>277</v>
      </c>
      <c r="BD251" s="6">
        <v>1764131600</v>
      </c>
      <c r="BE251" s="6">
        <v>11.4</v>
      </c>
      <c r="BH251" s="6" t="s">
        <v>277</v>
      </c>
      <c r="BI251" s="6">
        <v>1944033400</v>
      </c>
      <c r="BJ251" s="6">
        <v>11.3</v>
      </c>
      <c r="BM251" s="6" t="s">
        <v>277</v>
      </c>
      <c r="BN251" s="6">
        <v>1838513100</v>
      </c>
      <c r="BO251" s="6">
        <v>9.6</v>
      </c>
    </row>
    <row r="252" spans="6:67" x14ac:dyDescent="0.25">
      <c r="F252" s="6">
        <f t="shared" si="13"/>
        <v>1907586380</v>
      </c>
      <c r="G252" s="6">
        <f t="shared" si="14"/>
        <v>9.9499999999999993</v>
      </c>
      <c r="T252" s="6" t="s">
        <v>278</v>
      </c>
      <c r="U252" s="6">
        <v>2055129500</v>
      </c>
      <c r="V252" s="6">
        <v>4.9000000000000004</v>
      </c>
      <c r="Y252" s="6" t="s">
        <v>278</v>
      </c>
      <c r="Z252" s="6">
        <v>1888983000</v>
      </c>
      <c r="AA252" s="6">
        <v>5.2</v>
      </c>
      <c r="AD252" s="6" t="s">
        <v>278</v>
      </c>
      <c r="AE252" s="6">
        <v>2069329900</v>
      </c>
      <c r="AF252" s="6">
        <v>10.6</v>
      </c>
      <c r="AI252" s="6" t="s">
        <v>279</v>
      </c>
      <c r="AJ252" s="6">
        <v>1504230200</v>
      </c>
      <c r="AK252" s="6">
        <v>6</v>
      </c>
      <c r="AN252" s="6" t="s">
        <v>278</v>
      </c>
      <c r="AO252" s="6">
        <v>1803942900</v>
      </c>
      <c r="AP252" s="6">
        <v>11.5</v>
      </c>
      <c r="AS252" s="6" t="s">
        <v>278</v>
      </c>
      <c r="AT252" s="6">
        <v>2282915700</v>
      </c>
      <c r="AU252" s="6">
        <v>4.7</v>
      </c>
      <c r="AX252" s="6" t="s">
        <v>278</v>
      </c>
      <c r="AY252" s="6">
        <v>1883644800</v>
      </c>
      <c r="AZ252" s="6">
        <v>14.3</v>
      </c>
      <c r="BC252" s="6" t="s">
        <v>278</v>
      </c>
      <c r="BD252" s="6">
        <v>1733370200</v>
      </c>
      <c r="BE252" s="6">
        <v>11.4</v>
      </c>
      <c r="BH252" s="6" t="s">
        <v>278</v>
      </c>
      <c r="BI252" s="6">
        <v>1862065600</v>
      </c>
      <c r="BJ252" s="6">
        <v>11.3</v>
      </c>
      <c r="BM252" s="6" t="s">
        <v>278</v>
      </c>
      <c r="BN252" s="6">
        <v>1829950500</v>
      </c>
      <c r="BO252" s="6">
        <v>9.6</v>
      </c>
    </row>
    <row r="253" spans="6:67" x14ac:dyDescent="0.25">
      <c r="F253" s="6">
        <f t="shared" si="13"/>
        <v>1891356230</v>
      </c>
      <c r="G253" s="6">
        <f t="shared" si="14"/>
        <v>8.9499999999999993</v>
      </c>
      <c r="T253" s="6" t="s">
        <v>279</v>
      </c>
      <c r="U253" s="6">
        <v>2071736300</v>
      </c>
      <c r="V253" s="6">
        <v>8.9</v>
      </c>
      <c r="Y253" s="6" t="s">
        <v>279</v>
      </c>
      <c r="Z253" s="6">
        <v>1976824900</v>
      </c>
      <c r="AA253" s="6">
        <v>14.8</v>
      </c>
      <c r="AD253" s="6" t="s">
        <v>279</v>
      </c>
      <c r="AE253" s="6">
        <v>2334344000</v>
      </c>
      <c r="AF253" s="6">
        <v>9.5</v>
      </c>
      <c r="AI253" s="6" t="s">
        <v>280</v>
      </c>
      <c r="AJ253" s="6">
        <v>1649259100</v>
      </c>
      <c r="AK253" s="6">
        <v>7.3</v>
      </c>
      <c r="AN253" s="6" t="s">
        <v>279</v>
      </c>
      <c r="AO253" s="6">
        <v>1973671700</v>
      </c>
      <c r="AP253" s="6">
        <v>13.7</v>
      </c>
      <c r="AS253" s="6" t="s">
        <v>279</v>
      </c>
      <c r="AT253" s="6">
        <v>2160375300</v>
      </c>
      <c r="AU253" s="6">
        <v>9.8000000000000007</v>
      </c>
      <c r="AX253" s="6" t="s">
        <v>279</v>
      </c>
      <c r="AY253" s="6">
        <v>2045734000</v>
      </c>
      <c r="AZ253" s="6">
        <v>10.199999999999999</v>
      </c>
      <c r="BC253" s="6" t="s">
        <v>279</v>
      </c>
      <c r="BD253" s="6">
        <v>1933617000</v>
      </c>
      <c r="BE253" s="6">
        <v>9.8000000000000007</v>
      </c>
      <c r="BH253" s="6" t="s">
        <v>279</v>
      </c>
      <c r="BI253" s="6">
        <v>1746941600</v>
      </c>
      <c r="BJ253" s="6">
        <v>11.6</v>
      </c>
      <c r="BM253" s="6" t="s">
        <v>279</v>
      </c>
      <c r="BN253" s="6">
        <v>2799270700</v>
      </c>
      <c r="BO253" s="6">
        <v>8.3000000000000007</v>
      </c>
    </row>
    <row r="254" spans="6:67" x14ac:dyDescent="0.25">
      <c r="F254" s="6">
        <f t="shared" si="13"/>
        <v>2069177460</v>
      </c>
      <c r="G254" s="6">
        <f t="shared" si="14"/>
        <v>10.389999999999999</v>
      </c>
      <c r="T254" s="6" t="s">
        <v>280</v>
      </c>
      <c r="U254" s="6">
        <v>2167563300</v>
      </c>
      <c r="V254" s="6">
        <v>18.3</v>
      </c>
      <c r="Y254" s="6" t="s">
        <v>280</v>
      </c>
      <c r="Z254" s="6">
        <v>2230082600</v>
      </c>
      <c r="AA254" s="6">
        <v>8.6999999999999993</v>
      </c>
      <c r="AD254" s="6" t="s">
        <v>280</v>
      </c>
      <c r="AE254" s="6">
        <v>2323679500</v>
      </c>
      <c r="AF254" s="6">
        <v>9.5</v>
      </c>
      <c r="AI254" s="6" t="s">
        <v>281</v>
      </c>
      <c r="AJ254" s="6">
        <v>1467882700</v>
      </c>
      <c r="AK254" s="6">
        <v>9.5</v>
      </c>
      <c r="AN254" s="6" t="s">
        <v>280</v>
      </c>
      <c r="AO254" s="6">
        <v>1884548300</v>
      </c>
      <c r="AP254" s="6">
        <v>13.7</v>
      </c>
      <c r="AS254" s="6" t="s">
        <v>280</v>
      </c>
      <c r="AT254" s="6">
        <v>2121697500</v>
      </c>
      <c r="AU254" s="6">
        <v>8.5</v>
      </c>
      <c r="AX254" s="6" t="s">
        <v>280</v>
      </c>
      <c r="AY254" s="6">
        <v>2049329700</v>
      </c>
      <c r="AZ254" s="6">
        <v>10.199999999999999</v>
      </c>
      <c r="BC254" s="6" t="s">
        <v>280</v>
      </c>
      <c r="BD254" s="6">
        <v>1857453100</v>
      </c>
      <c r="BE254" s="6">
        <v>9.8000000000000007</v>
      </c>
      <c r="BH254" s="6" t="s">
        <v>280</v>
      </c>
      <c r="BI254" s="6">
        <v>1790569400</v>
      </c>
      <c r="BJ254" s="6">
        <v>11.6</v>
      </c>
      <c r="BM254" s="6" t="s">
        <v>280</v>
      </c>
      <c r="BN254" s="6">
        <v>2914949800</v>
      </c>
      <c r="BO254" s="6">
        <v>8.9</v>
      </c>
    </row>
    <row r="255" spans="6:67" x14ac:dyDescent="0.25">
      <c r="F255" s="6">
        <f t="shared" si="13"/>
        <v>2080775590</v>
      </c>
      <c r="G255" s="6">
        <f t="shared" si="14"/>
        <v>10.870000000000001</v>
      </c>
      <c r="T255" s="6" t="s">
        <v>281</v>
      </c>
      <c r="U255" s="6">
        <v>1951546200</v>
      </c>
      <c r="V255" s="6">
        <v>15.3</v>
      </c>
      <c r="Y255" s="6" t="s">
        <v>281</v>
      </c>
      <c r="Z255" s="6">
        <v>2162187800</v>
      </c>
      <c r="AA255" s="6">
        <v>8.8000000000000007</v>
      </c>
      <c r="AD255" s="6" t="s">
        <v>281</v>
      </c>
      <c r="AE255" s="6">
        <v>2114857800</v>
      </c>
      <c r="AF255" s="6">
        <v>7.9</v>
      </c>
      <c r="AI255" s="6" t="s">
        <v>282</v>
      </c>
      <c r="AJ255" s="6">
        <v>1453611000</v>
      </c>
      <c r="AK255" s="6">
        <v>10.3</v>
      </c>
      <c r="AN255" s="6" t="s">
        <v>281</v>
      </c>
      <c r="AO255" s="6">
        <v>1774558000</v>
      </c>
      <c r="AP255" s="6">
        <v>9.8000000000000007</v>
      </c>
      <c r="AS255" s="6" t="s">
        <v>281</v>
      </c>
      <c r="AT255" s="6">
        <v>2572639300</v>
      </c>
      <c r="AU255" s="6">
        <v>16.8</v>
      </c>
      <c r="AX255" s="6" t="s">
        <v>281</v>
      </c>
      <c r="AY255" s="6">
        <v>1969364200</v>
      </c>
      <c r="AZ255" s="6">
        <v>11</v>
      </c>
      <c r="BC255" s="6" t="s">
        <v>281</v>
      </c>
      <c r="BD255" s="6">
        <v>1858867000</v>
      </c>
      <c r="BE255" s="6">
        <v>10.9</v>
      </c>
      <c r="BH255" s="6" t="s">
        <v>281</v>
      </c>
      <c r="BI255" s="6">
        <v>1968681000</v>
      </c>
      <c r="BJ255" s="6">
        <v>13.4</v>
      </c>
      <c r="BM255" s="6" t="s">
        <v>281</v>
      </c>
      <c r="BN255" s="6">
        <v>2102598700</v>
      </c>
      <c r="BO255" s="6">
        <v>8.1</v>
      </c>
    </row>
    <row r="256" spans="6:67" x14ac:dyDescent="0.25">
      <c r="F256" s="6">
        <f t="shared" si="13"/>
        <v>1992891100</v>
      </c>
      <c r="G256" s="6">
        <f t="shared" si="14"/>
        <v>11.23</v>
      </c>
      <c r="T256" s="6" t="s">
        <v>282</v>
      </c>
      <c r="U256" s="6">
        <v>1860605600</v>
      </c>
      <c r="V256" s="6">
        <v>4.8</v>
      </c>
      <c r="Y256" s="6" t="s">
        <v>282</v>
      </c>
      <c r="Z256" s="6">
        <v>2051650600</v>
      </c>
      <c r="AA256" s="6">
        <v>5.9</v>
      </c>
      <c r="AD256" s="6" t="s">
        <v>282</v>
      </c>
      <c r="AE256" s="6">
        <v>2147016900</v>
      </c>
      <c r="AF256" s="6">
        <v>7.9</v>
      </c>
      <c r="AI256" s="6" t="s">
        <v>283</v>
      </c>
      <c r="AJ256" s="6">
        <v>1453498700</v>
      </c>
      <c r="AK256" s="6">
        <v>6.8</v>
      </c>
      <c r="AN256" s="6" t="s">
        <v>282</v>
      </c>
      <c r="AO256" s="6">
        <v>1821007500</v>
      </c>
      <c r="AP256" s="6">
        <v>9.8000000000000007</v>
      </c>
      <c r="AS256" s="6" t="s">
        <v>282</v>
      </c>
      <c r="AT256" s="6">
        <v>2404949000</v>
      </c>
      <c r="AU256" s="6">
        <v>6.5</v>
      </c>
      <c r="AX256" s="6" t="s">
        <v>282</v>
      </c>
      <c r="AY256" s="6">
        <v>1920549500</v>
      </c>
      <c r="AZ256" s="6">
        <v>11</v>
      </c>
      <c r="BC256" s="6" t="s">
        <v>282</v>
      </c>
      <c r="BD256" s="6">
        <v>1911315400</v>
      </c>
      <c r="BE256" s="6">
        <v>10.9</v>
      </c>
      <c r="BH256" s="6" t="s">
        <v>282</v>
      </c>
      <c r="BI256" s="6">
        <v>1884577100</v>
      </c>
      <c r="BJ256" s="6">
        <v>13.4</v>
      </c>
      <c r="BM256" s="6" t="s">
        <v>282</v>
      </c>
      <c r="BN256" s="6">
        <v>2189921600</v>
      </c>
      <c r="BO256" s="6">
        <v>8.1</v>
      </c>
    </row>
    <row r="257" spans="6:67" x14ac:dyDescent="0.25">
      <c r="F257" s="6">
        <f t="shared" si="13"/>
        <v>1964509190</v>
      </c>
      <c r="G257" s="6">
        <f t="shared" si="14"/>
        <v>8.51</v>
      </c>
      <c r="T257" s="6" t="s">
        <v>283</v>
      </c>
      <c r="U257" s="6">
        <v>2013657400</v>
      </c>
      <c r="V257" s="6">
        <v>10.1</v>
      </c>
      <c r="Y257" s="6" t="s">
        <v>283</v>
      </c>
      <c r="Z257" s="6">
        <v>2173201100</v>
      </c>
      <c r="AA257" s="6">
        <v>11.2</v>
      </c>
      <c r="AD257" s="6" t="s">
        <v>283</v>
      </c>
      <c r="AE257" s="6">
        <v>2065485900</v>
      </c>
      <c r="AF257" s="6">
        <v>10.5</v>
      </c>
      <c r="AI257" s="6" t="s">
        <v>284</v>
      </c>
      <c r="AJ257" s="6">
        <v>1625087900</v>
      </c>
      <c r="AK257" s="6">
        <v>7.5</v>
      </c>
      <c r="AN257" s="6" t="s">
        <v>283</v>
      </c>
      <c r="AO257" s="6">
        <v>1956870600</v>
      </c>
      <c r="AP257" s="6">
        <v>9.5</v>
      </c>
      <c r="AS257" s="6" t="s">
        <v>283</v>
      </c>
      <c r="AT257" s="6">
        <v>2171587700</v>
      </c>
      <c r="AU257" s="6">
        <v>12.4</v>
      </c>
      <c r="AX257" s="6" t="s">
        <v>283</v>
      </c>
      <c r="AY257" s="6">
        <v>1990124100</v>
      </c>
      <c r="AZ257" s="6">
        <v>10</v>
      </c>
      <c r="BC257" s="6" t="s">
        <v>283</v>
      </c>
      <c r="BD257" s="6">
        <v>1937515400</v>
      </c>
      <c r="BE257" s="6">
        <v>12</v>
      </c>
      <c r="BH257" s="6" t="s">
        <v>283</v>
      </c>
      <c r="BI257" s="6">
        <v>1825926300</v>
      </c>
      <c r="BJ257" s="6">
        <v>10.4</v>
      </c>
      <c r="BM257" s="6" t="s">
        <v>283</v>
      </c>
      <c r="BN257" s="6">
        <v>2111877500</v>
      </c>
      <c r="BO257" s="6">
        <v>9.1999999999999993</v>
      </c>
    </row>
    <row r="258" spans="6:67" x14ac:dyDescent="0.25">
      <c r="F258" s="6">
        <f t="shared" si="13"/>
        <v>1987133390</v>
      </c>
      <c r="G258" s="6">
        <f t="shared" si="14"/>
        <v>10.28</v>
      </c>
      <c r="T258" s="6" t="s">
        <v>284</v>
      </c>
      <c r="U258" s="6">
        <v>2093534000</v>
      </c>
      <c r="V258" s="6">
        <v>6.2</v>
      </c>
      <c r="Y258" s="6" t="s">
        <v>284</v>
      </c>
      <c r="Z258" s="6">
        <v>2193985300</v>
      </c>
      <c r="AA258" s="6">
        <v>6</v>
      </c>
      <c r="AD258" s="6" t="s">
        <v>284</v>
      </c>
      <c r="AE258" s="6">
        <v>1918602200</v>
      </c>
      <c r="AF258" s="6">
        <v>10.5</v>
      </c>
      <c r="AI258" s="6" t="s">
        <v>285</v>
      </c>
      <c r="AJ258" s="6">
        <v>1435090100</v>
      </c>
      <c r="AK258" s="6">
        <v>11.4</v>
      </c>
      <c r="AN258" s="6" t="s">
        <v>284</v>
      </c>
      <c r="AO258" s="6">
        <v>1916248800</v>
      </c>
      <c r="AP258" s="6">
        <v>9.5</v>
      </c>
      <c r="AS258" s="6" t="s">
        <v>284</v>
      </c>
      <c r="AT258" s="6">
        <v>2325186000</v>
      </c>
      <c r="AU258" s="6">
        <v>5.0999999999999996</v>
      </c>
      <c r="AX258" s="6" t="s">
        <v>284</v>
      </c>
      <c r="AY258" s="6">
        <v>1967225900</v>
      </c>
      <c r="AZ258" s="6">
        <v>10</v>
      </c>
      <c r="BC258" s="6" t="s">
        <v>284</v>
      </c>
      <c r="BD258" s="6">
        <v>1941850700</v>
      </c>
      <c r="BE258" s="6">
        <v>12</v>
      </c>
      <c r="BH258" s="6" t="s">
        <v>284</v>
      </c>
      <c r="BI258" s="6">
        <v>1811397100</v>
      </c>
      <c r="BJ258" s="6">
        <v>10.4</v>
      </c>
      <c r="BM258" s="6" t="s">
        <v>284</v>
      </c>
      <c r="BN258" s="6">
        <v>2112734800</v>
      </c>
      <c r="BO258" s="6">
        <v>9.1999999999999993</v>
      </c>
    </row>
    <row r="259" spans="6:67" x14ac:dyDescent="0.25">
      <c r="F259" s="6">
        <f t="shared" si="13"/>
        <v>1971585490</v>
      </c>
      <c r="G259" s="6">
        <f t="shared" si="14"/>
        <v>9.0300000000000011</v>
      </c>
      <c r="T259" s="6" t="s">
        <v>285</v>
      </c>
      <c r="U259" s="6">
        <v>2171721600</v>
      </c>
      <c r="V259" s="6">
        <v>9.6</v>
      </c>
      <c r="Y259" s="6" t="s">
        <v>285</v>
      </c>
      <c r="Z259" s="6">
        <v>2156318500</v>
      </c>
      <c r="AA259" s="6">
        <v>11.3</v>
      </c>
      <c r="AD259" s="6" t="s">
        <v>285</v>
      </c>
      <c r="AE259" s="6">
        <v>2046247400</v>
      </c>
      <c r="AF259" s="6">
        <v>10.6</v>
      </c>
      <c r="AI259" s="6" t="s">
        <v>286</v>
      </c>
      <c r="AJ259" s="6">
        <v>1502053000</v>
      </c>
      <c r="AK259" s="6">
        <v>5.6</v>
      </c>
      <c r="AN259" s="6" t="s">
        <v>285</v>
      </c>
      <c r="AO259" s="6">
        <v>1953308100</v>
      </c>
      <c r="AP259" s="6">
        <v>19.2</v>
      </c>
      <c r="AS259" s="6" t="s">
        <v>285</v>
      </c>
      <c r="AT259" s="6">
        <v>2991907600</v>
      </c>
      <c r="AU259" s="6">
        <v>9.6</v>
      </c>
      <c r="AX259" s="6" t="s">
        <v>285</v>
      </c>
      <c r="AY259" s="6">
        <v>1981012400</v>
      </c>
      <c r="AZ259" s="6">
        <v>12.8</v>
      </c>
      <c r="BC259" s="6" t="s">
        <v>285</v>
      </c>
      <c r="BD259" s="6">
        <v>1971161700</v>
      </c>
      <c r="BE259" s="6">
        <v>13</v>
      </c>
      <c r="BH259" s="6" t="s">
        <v>285</v>
      </c>
      <c r="BI259" s="6">
        <v>1972887600</v>
      </c>
      <c r="BJ259" s="6">
        <v>10.4</v>
      </c>
      <c r="BM259" s="6" t="s">
        <v>285</v>
      </c>
      <c r="BN259" s="6">
        <v>2017945700</v>
      </c>
      <c r="BO259" s="6">
        <v>10</v>
      </c>
    </row>
    <row r="260" spans="6:67" x14ac:dyDescent="0.25">
      <c r="F260" s="6">
        <f t="shared" si="13"/>
        <v>2076456360</v>
      </c>
      <c r="G260" s="6">
        <f t="shared" si="14"/>
        <v>11.209999999999999</v>
      </c>
      <c r="T260" s="6" t="s">
        <v>286</v>
      </c>
      <c r="U260" s="6">
        <v>2106023900</v>
      </c>
      <c r="V260" s="6">
        <v>4.5</v>
      </c>
      <c r="Y260" s="6" t="s">
        <v>286</v>
      </c>
      <c r="Z260" s="6">
        <v>2109470000</v>
      </c>
      <c r="AA260" s="6">
        <v>6.1</v>
      </c>
      <c r="AD260" s="6" t="s">
        <v>286</v>
      </c>
      <c r="AE260" s="6">
        <v>2175149800</v>
      </c>
      <c r="AF260" s="6">
        <v>10.6</v>
      </c>
      <c r="AI260" s="6" t="s">
        <v>287</v>
      </c>
      <c r="AJ260" s="6">
        <v>1452764000</v>
      </c>
      <c r="AK260" s="6">
        <v>7.1</v>
      </c>
      <c r="AN260" s="6" t="s">
        <v>286</v>
      </c>
      <c r="AO260" s="6">
        <v>1914565300</v>
      </c>
      <c r="AP260" s="6">
        <v>19.2</v>
      </c>
      <c r="AS260" s="6" t="s">
        <v>286</v>
      </c>
      <c r="AT260" s="6">
        <v>3408228700</v>
      </c>
      <c r="AU260" s="6">
        <v>8.5</v>
      </c>
      <c r="AX260" s="6" t="s">
        <v>286</v>
      </c>
      <c r="AY260" s="6">
        <v>1966555000</v>
      </c>
      <c r="AZ260" s="6">
        <v>12.8</v>
      </c>
      <c r="BC260" s="6" t="s">
        <v>286</v>
      </c>
      <c r="BD260" s="6">
        <v>1968519100</v>
      </c>
      <c r="BE260" s="6">
        <v>13</v>
      </c>
      <c r="BH260" s="6" t="s">
        <v>286</v>
      </c>
      <c r="BI260" s="6">
        <v>1929434700</v>
      </c>
      <c r="BJ260" s="6">
        <v>10.4</v>
      </c>
      <c r="BM260" s="6" t="s">
        <v>286</v>
      </c>
      <c r="BN260" s="6">
        <v>2019694700</v>
      </c>
      <c r="BO260" s="6">
        <v>10</v>
      </c>
    </row>
    <row r="261" spans="6:67" x14ac:dyDescent="0.25">
      <c r="F261" s="6">
        <f t="shared" si="13"/>
        <v>2105040520</v>
      </c>
      <c r="G261" s="6">
        <f t="shared" si="14"/>
        <v>10.220000000000001</v>
      </c>
      <c r="T261" s="6" t="s">
        <v>287</v>
      </c>
      <c r="U261" s="6">
        <v>2078457400</v>
      </c>
      <c r="V261" s="6">
        <v>8.6999999999999993</v>
      </c>
      <c r="Y261" s="6" t="s">
        <v>287</v>
      </c>
      <c r="Z261" s="6">
        <v>2054787900</v>
      </c>
      <c r="AA261" s="6">
        <v>10.199999999999999</v>
      </c>
      <c r="AD261" s="6" t="s">
        <v>287</v>
      </c>
      <c r="AE261" s="6">
        <v>2184877800</v>
      </c>
      <c r="AF261" s="6">
        <v>8.1</v>
      </c>
      <c r="AI261" s="6" t="s">
        <v>288</v>
      </c>
      <c r="AJ261" s="6">
        <v>1573819900</v>
      </c>
      <c r="AK261" s="6">
        <v>5.6</v>
      </c>
      <c r="AN261" s="6" t="s">
        <v>287</v>
      </c>
      <c r="AO261" s="6">
        <v>1877157300</v>
      </c>
      <c r="AP261" s="6">
        <v>12.2</v>
      </c>
      <c r="AS261" s="6" t="s">
        <v>287</v>
      </c>
      <c r="AT261" s="6">
        <v>3076696400</v>
      </c>
      <c r="AU261" s="6">
        <v>8.1</v>
      </c>
      <c r="AX261" s="6" t="s">
        <v>287</v>
      </c>
      <c r="AY261" s="6">
        <v>1990792600</v>
      </c>
      <c r="AZ261" s="6">
        <v>13.5</v>
      </c>
      <c r="BC261" s="6" t="s">
        <v>287</v>
      </c>
      <c r="BD261" s="6">
        <v>2038971300</v>
      </c>
      <c r="BE261" s="6">
        <v>11.4</v>
      </c>
      <c r="BH261" s="6" t="s">
        <v>287</v>
      </c>
      <c r="BI261" s="6">
        <v>1870035100</v>
      </c>
      <c r="BJ261" s="6">
        <v>10.9</v>
      </c>
      <c r="BM261" s="6" t="s">
        <v>287</v>
      </c>
      <c r="BN261" s="6">
        <v>1967899400</v>
      </c>
      <c r="BO261" s="6">
        <v>8.6999999999999993</v>
      </c>
    </row>
    <row r="262" spans="6:67" x14ac:dyDescent="0.25">
      <c r="F262" s="6">
        <f t="shared" si="13"/>
        <v>2071349510</v>
      </c>
      <c r="G262" s="6">
        <f t="shared" si="14"/>
        <v>9.740000000000002</v>
      </c>
      <c r="T262" s="6" t="s">
        <v>288</v>
      </c>
      <c r="U262" s="6">
        <v>1899864300</v>
      </c>
      <c r="V262" s="6">
        <v>5.9</v>
      </c>
      <c r="Y262" s="6" t="s">
        <v>288</v>
      </c>
      <c r="Z262" s="6">
        <v>2035702300</v>
      </c>
      <c r="AA262" s="6">
        <v>6.9</v>
      </c>
      <c r="AD262" s="6" t="s">
        <v>288</v>
      </c>
      <c r="AE262" s="6">
        <v>2179547000</v>
      </c>
      <c r="AF262" s="6">
        <v>8.1</v>
      </c>
      <c r="AI262" s="6" t="s">
        <v>289</v>
      </c>
      <c r="AJ262" s="6">
        <v>1456480000</v>
      </c>
      <c r="AK262" s="6">
        <v>12.5</v>
      </c>
      <c r="AN262" s="6" t="s">
        <v>288</v>
      </c>
      <c r="AO262" s="6">
        <v>1839715500</v>
      </c>
      <c r="AP262" s="6">
        <v>12.2</v>
      </c>
      <c r="AS262" s="6" t="s">
        <v>288</v>
      </c>
      <c r="AT262" s="6">
        <v>2968095600</v>
      </c>
      <c r="AU262" s="6">
        <v>8.1</v>
      </c>
      <c r="AX262" s="6" t="s">
        <v>288</v>
      </c>
      <c r="AY262" s="6">
        <v>1961231600</v>
      </c>
      <c r="AZ262" s="6">
        <v>13.5</v>
      </c>
      <c r="BC262" s="6" t="s">
        <v>288</v>
      </c>
      <c r="BD262" s="6">
        <v>1986299900</v>
      </c>
      <c r="BE262" s="6">
        <v>11.4</v>
      </c>
      <c r="BH262" s="6" t="s">
        <v>288</v>
      </c>
      <c r="BI262" s="6">
        <v>1887741500</v>
      </c>
      <c r="BJ262" s="6">
        <v>10.9</v>
      </c>
      <c r="BM262" s="6" t="s">
        <v>288</v>
      </c>
      <c r="BN262" s="6">
        <v>1844449200</v>
      </c>
      <c r="BO262" s="6">
        <v>8.6999999999999993</v>
      </c>
    </row>
    <row r="263" spans="6:67" x14ac:dyDescent="0.25">
      <c r="F263" s="6">
        <f t="shared" si="13"/>
        <v>2005912690</v>
      </c>
      <c r="G263" s="6">
        <f t="shared" si="14"/>
        <v>9.82</v>
      </c>
      <c r="T263" s="6" t="s">
        <v>289</v>
      </c>
      <c r="U263" s="6">
        <v>1908365800</v>
      </c>
      <c r="V263" s="6">
        <v>5</v>
      </c>
      <c r="Y263" s="6" t="s">
        <v>289</v>
      </c>
      <c r="Z263" s="6">
        <v>2076295000</v>
      </c>
      <c r="AA263" s="6">
        <v>15.4</v>
      </c>
      <c r="AD263" s="6" t="s">
        <v>289</v>
      </c>
      <c r="AE263" s="6">
        <v>2023854700</v>
      </c>
      <c r="AF263" s="6">
        <v>9.3000000000000007</v>
      </c>
      <c r="AI263" s="6" t="s">
        <v>290</v>
      </c>
      <c r="AJ263" s="6">
        <v>1435616400</v>
      </c>
      <c r="AK263" s="6">
        <v>16.100000000000001</v>
      </c>
      <c r="AN263" s="6" t="s">
        <v>289</v>
      </c>
      <c r="AO263" s="6">
        <v>1978896300</v>
      </c>
      <c r="AP263" s="6">
        <v>12.4</v>
      </c>
      <c r="AS263" s="6" t="s">
        <v>289</v>
      </c>
      <c r="AT263" s="6">
        <v>2472250800</v>
      </c>
      <c r="AU263" s="6">
        <v>11.3</v>
      </c>
      <c r="AX263" s="6" t="s">
        <v>289</v>
      </c>
      <c r="AY263" s="6">
        <v>1900217300</v>
      </c>
      <c r="AZ263" s="6">
        <v>8.9</v>
      </c>
      <c r="BC263" s="6" t="s">
        <v>289</v>
      </c>
      <c r="BD263" s="6">
        <v>2273165100</v>
      </c>
      <c r="BE263" s="6">
        <v>8.4</v>
      </c>
      <c r="BH263" s="6" t="s">
        <v>289</v>
      </c>
      <c r="BI263" s="6">
        <v>1734169800</v>
      </c>
      <c r="BJ263" s="6">
        <v>10.7</v>
      </c>
      <c r="BM263" s="6" t="s">
        <v>289</v>
      </c>
      <c r="BN263" s="6">
        <v>1866491000</v>
      </c>
      <c r="BO263" s="6">
        <v>16.399999999999999</v>
      </c>
    </row>
    <row r="264" spans="6:67" x14ac:dyDescent="0.25">
      <c r="F264" s="6">
        <f t="shared" si="13"/>
        <v>1966932220</v>
      </c>
      <c r="G264" s="6">
        <f t="shared" si="14"/>
        <v>11.39</v>
      </c>
      <c r="T264" s="6" t="s">
        <v>290</v>
      </c>
      <c r="U264" s="6">
        <v>2057171300</v>
      </c>
      <c r="V264" s="6">
        <v>5.0999999999999996</v>
      </c>
      <c r="Y264" s="6" t="s">
        <v>290</v>
      </c>
      <c r="Z264" s="6">
        <v>2034984300</v>
      </c>
      <c r="AA264" s="6">
        <v>15.9</v>
      </c>
      <c r="AD264" s="6" t="s">
        <v>290</v>
      </c>
      <c r="AE264" s="6">
        <v>1886925000</v>
      </c>
      <c r="AF264" s="6">
        <v>9.3000000000000007</v>
      </c>
      <c r="AI264" s="6" t="s">
        <v>291</v>
      </c>
      <c r="AJ264" s="6">
        <v>1439678800</v>
      </c>
      <c r="AK264" s="6">
        <v>9.5</v>
      </c>
      <c r="AN264" s="6" t="s">
        <v>290</v>
      </c>
      <c r="AO264" s="6">
        <v>1889854300</v>
      </c>
      <c r="AP264" s="6">
        <v>12.4</v>
      </c>
      <c r="AS264" s="6" t="s">
        <v>290</v>
      </c>
      <c r="AT264" s="6">
        <v>2476306200</v>
      </c>
      <c r="AU264" s="6">
        <v>6.1</v>
      </c>
      <c r="AX264" s="6" t="s">
        <v>290</v>
      </c>
      <c r="AY264" s="6">
        <v>1878352500</v>
      </c>
      <c r="AZ264" s="6">
        <v>8.9</v>
      </c>
      <c r="BC264" s="6" t="s">
        <v>290</v>
      </c>
      <c r="BD264" s="6">
        <v>2250191800</v>
      </c>
      <c r="BE264" s="6">
        <v>8.4</v>
      </c>
      <c r="BH264" s="6" t="s">
        <v>290</v>
      </c>
      <c r="BI264" s="6">
        <v>1808430200</v>
      </c>
      <c r="BJ264" s="6">
        <v>10.7</v>
      </c>
      <c r="BM264" s="6" t="s">
        <v>290</v>
      </c>
      <c r="BN264" s="6">
        <v>1865784300</v>
      </c>
      <c r="BO264" s="6">
        <v>16.399999999999999</v>
      </c>
    </row>
    <row r="265" spans="6:67" x14ac:dyDescent="0.25">
      <c r="F265" s="6">
        <f t="shared" si="13"/>
        <v>1958767870</v>
      </c>
      <c r="G265" s="6">
        <f t="shared" si="14"/>
        <v>10.270000000000001</v>
      </c>
      <c r="T265" s="6" t="s">
        <v>291</v>
      </c>
      <c r="U265" s="6">
        <v>2095160700</v>
      </c>
      <c r="V265" s="6">
        <v>9.8000000000000007</v>
      </c>
      <c r="Y265" s="6" t="s">
        <v>291</v>
      </c>
      <c r="Z265" s="6">
        <v>1957842100</v>
      </c>
      <c r="AA265" s="6">
        <v>8.1999999999999993</v>
      </c>
      <c r="AD265" s="6" t="s">
        <v>291</v>
      </c>
      <c r="AE265" s="6">
        <v>1972746700</v>
      </c>
      <c r="AF265" s="6">
        <v>10</v>
      </c>
      <c r="AI265" s="6" t="s">
        <v>292</v>
      </c>
      <c r="AJ265" s="6">
        <v>1513734200</v>
      </c>
      <c r="AK265" s="6">
        <v>8.1999999999999993</v>
      </c>
      <c r="AN265" s="6" t="s">
        <v>291</v>
      </c>
      <c r="AO265" s="6">
        <v>1791129400</v>
      </c>
      <c r="AP265" s="6">
        <v>14.3</v>
      </c>
      <c r="AS265" s="6" t="s">
        <v>291</v>
      </c>
      <c r="AT265" s="6">
        <v>2475898800</v>
      </c>
      <c r="AU265" s="6">
        <v>15.7</v>
      </c>
      <c r="AX265" s="6" t="s">
        <v>291</v>
      </c>
      <c r="AY265" s="6">
        <v>2032278300</v>
      </c>
      <c r="AZ265" s="6">
        <v>9.9</v>
      </c>
      <c r="BC265" s="6" t="s">
        <v>291</v>
      </c>
      <c r="BD265" s="6">
        <v>1955172300</v>
      </c>
      <c r="BE265" s="6">
        <v>9.1</v>
      </c>
      <c r="BH265" s="6" t="s">
        <v>291</v>
      </c>
      <c r="BI265" s="6">
        <v>1801630100</v>
      </c>
      <c r="BJ265" s="6">
        <v>9.8000000000000007</v>
      </c>
      <c r="BM265" s="6" t="s">
        <v>291</v>
      </c>
      <c r="BN265" s="6">
        <v>1847026100</v>
      </c>
      <c r="BO265" s="6">
        <v>10.1</v>
      </c>
    </row>
    <row r="266" spans="6:67" x14ac:dyDescent="0.25">
      <c r="F266" s="6">
        <f t="shared" si="13"/>
        <v>1944261870</v>
      </c>
      <c r="G266" s="6">
        <f t="shared" si="14"/>
        <v>10.51</v>
      </c>
      <c r="T266" s="6" t="s">
        <v>292</v>
      </c>
      <c r="U266" s="6">
        <v>2113563700</v>
      </c>
      <c r="V266" s="6">
        <v>6.3</v>
      </c>
      <c r="Y266" s="6" t="s">
        <v>292</v>
      </c>
      <c r="Z266" s="6">
        <v>2098324900</v>
      </c>
      <c r="AA266" s="6">
        <v>2.4</v>
      </c>
      <c r="AD266" s="6" t="s">
        <v>292</v>
      </c>
      <c r="AE266" s="6">
        <v>1960400600</v>
      </c>
      <c r="AF266" s="6">
        <v>10</v>
      </c>
      <c r="AI266" s="6" t="s">
        <v>293</v>
      </c>
      <c r="AJ266" s="6">
        <v>1612470900</v>
      </c>
      <c r="AK266" s="6">
        <v>6.7</v>
      </c>
      <c r="AN266" s="6" t="s">
        <v>292</v>
      </c>
      <c r="AO266" s="6">
        <v>1830525200</v>
      </c>
      <c r="AP266" s="6">
        <v>14.3</v>
      </c>
      <c r="AS266" s="6" t="s">
        <v>292</v>
      </c>
      <c r="AT266" s="6">
        <v>2175774800</v>
      </c>
      <c r="AU266" s="6">
        <v>5.9</v>
      </c>
      <c r="AX266" s="6" t="s">
        <v>292</v>
      </c>
      <c r="AY266" s="6">
        <v>2061242200</v>
      </c>
      <c r="AZ266" s="6">
        <v>9.9</v>
      </c>
      <c r="BC266" s="6" t="s">
        <v>292</v>
      </c>
      <c r="BD266" s="6">
        <v>1946714000</v>
      </c>
      <c r="BE266" s="6">
        <v>9.1</v>
      </c>
      <c r="BH266" s="6" t="s">
        <v>292</v>
      </c>
      <c r="BI266" s="6">
        <v>1762758500</v>
      </c>
      <c r="BJ266" s="6">
        <v>9.8000000000000007</v>
      </c>
      <c r="BM266" s="6" t="s">
        <v>292</v>
      </c>
      <c r="BN266" s="6">
        <v>1855926100</v>
      </c>
      <c r="BO266" s="6">
        <v>10.1</v>
      </c>
    </row>
    <row r="267" spans="6:67" x14ac:dyDescent="0.25">
      <c r="F267" s="6">
        <f t="shared" si="13"/>
        <v>1941770090</v>
      </c>
      <c r="G267" s="6">
        <f t="shared" si="14"/>
        <v>8.4499999999999993</v>
      </c>
      <c r="T267" s="6" t="s">
        <v>293</v>
      </c>
      <c r="U267" s="6">
        <v>2044747800</v>
      </c>
      <c r="V267" s="6">
        <v>10.8</v>
      </c>
      <c r="Y267" s="6" t="s">
        <v>293</v>
      </c>
      <c r="Z267" s="6">
        <v>2101852400</v>
      </c>
      <c r="AA267" s="6">
        <v>10.6</v>
      </c>
      <c r="AD267" s="6" t="s">
        <v>293</v>
      </c>
      <c r="AE267" s="6">
        <v>1930180900</v>
      </c>
      <c r="AF267" s="6">
        <v>13.6</v>
      </c>
      <c r="AI267" s="6" t="s">
        <v>294</v>
      </c>
      <c r="AJ267" s="6">
        <v>1468117900</v>
      </c>
      <c r="AK267" s="6">
        <v>5.6</v>
      </c>
      <c r="AN267" s="6" t="s">
        <v>293</v>
      </c>
      <c r="AO267" s="6">
        <v>1788582900</v>
      </c>
      <c r="AP267" s="6">
        <v>11.8</v>
      </c>
      <c r="AS267" s="6" t="s">
        <v>293</v>
      </c>
      <c r="AT267" s="6">
        <v>1982552500</v>
      </c>
      <c r="AU267" s="6">
        <v>9.5</v>
      </c>
      <c r="AX267" s="6" t="s">
        <v>293</v>
      </c>
      <c r="AY267" s="6">
        <v>1775847400</v>
      </c>
      <c r="AZ267" s="6">
        <v>10.1</v>
      </c>
      <c r="BC267" s="6" t="s">
        <v>293</v>
      </c>
      <c r="BD267" s="6">
        <v>1957962400</v>
      </c>
      <c r="BE267" s="6">
        <v>8</v>
      </c>
      <c r="BH267" s="6" t="s">
        <v>293</v>
      </c>
      <c r="BI267" s="6">
        <v>1973674900</v>
      </c>
      <c r="BJ267" s="6">
        <v>10.9</v>
      </c>
      <c r="BM267" s="6" t="s">
        <v>293</v>
      </c>
      <c r="BN267" s="6">
        <v>2007206300</v>
      </c>
      <c r="BO267" s="6">
        <v>9.6999999999999993</v>
      </c>
    </row>
    <row r="268" spans="6:67" x14ac:dyDescent="0.25">
      <c r="F268" s="6">
        <f t="shared" si="13"/>
        <v>1903072540</v>
      </c>
      <c r="G268" s="6">
        <f t="shared" si="14"/>
        <v>10.06</v>
      </c>
      <c r="T268" s="6" t="s">
        <v>294</v>
      </c>
      <c r="U268" s="6">
        <v>2077709400</v>
      </c>
      <c r="V268" s="6">
        <v>7.2</v>
      </c>
      <c r="Y268" s="6" t="s">
        <v>294</v>
      </c>
      <c r="Z268" s="6">
        <v>2086635400</v>
      </c>
      <c r="AA268" s="6">
        <v>9.4</v>
      </c>
      <c r="AD268" s="6" t="s">
        <v>294</v>
      </c>
      <c r="AE268" s="6">
        <v>1933128100</v>
      </c>
      <c r="AF268" s="6">
        <v>13.6</v>
      </c>
      <c r="AI268" s="6" t="s">
        <v>295</v>
      </c>
      <c r="AJ268" s="6">
        <v>1681224200</v>
      </c>
      <c r="AK268" s="6">
        <v>6.1</v>
      </c>
      <c r="AN268" s="6" t="s">
        <v>294</v>
      </c>
      <c r="AO268" s="6">
        <v>1748693500</v>
      </c>
      <c r="AP268" s="6">
        <v>11.8</v>
      </c>
      <c r="AS268" s="6" t="s">
        <v>294</v>
      </c>
      <c r="AT268" s="6">
        <v>1837892000</v>
      </c>
      <c r="AU268" s="6">
        <v>4.7</v>
      </c>
      <c r="AX268" s="6" t="s">
        <v>294</v>
      </c>
      <c r="AY268" s="6">
        <v>1829995600</v>
      </c>
      <c r="AZ268" s="6">
        <v>10.1</v>
      </c>
      <c r="BC268" s="6" t="s">
        <v>294</v>
      </c>
      <c r="BD268" s="6">
        <v>1940181500</v>
      </c>
      <c r="BE268" s="6">
        <v>8</v>
      </c>
      <c r="BH268" s="6" t="s">
        <v>294</v>
      </c>
      <c r="BI268" s="6">
        <v>1899794700</v>
      </c>
      <c r="BJ268" s="6">
        <v>10.9</v>
      </c>
      <c r="BM268" s="6" t="s">
        <v>294</v>
      </c>
      <c r="BN268" s="6">
        <v>2124921200</v>
      </c>
      <c r="BO268" s="6">
        <v>9.6999999999999993</v>
      </c>
    </row>
    <row r="269" spans="6:67" x14ac:dyDescent="0.25">
      <c r="F269" s="6">
        <f t="shared" si="13"/>
        <v>1916017560</v>
      </c>
      <c r="G269" s="6">
        <f t="shared" si="14"/>
        <v>9.1500000000000021</v>
      </c>
      <c r="T269" s="6" t="s">
        <v>295</v>
      </c>
      <c r="U269" s="6">
        <v>2118736000</v>
      </c>
      <c r="V269" s="6">
        <v>19.3</v>
      </c>
      <c r="Y269" s="6" t="s">
        <v>295</v>
      </c>
      <c r="Z269" s="6">
        <v>2133522200</v>
      </c>
      <c r="AA269" s="6">
        <v>6.6</v>
      </c>
      <c r="AD269" s="6" t="s">
        <v>295</v>
      </c>
      <c r="AE269" s="6">
        <v>1849494200</v>
      </c>
      <c r="AF269" s="6">
        <v>9.5</v>
      </c>
      <c r="AI269" s="6" t="s">
        <v>296</v>
      </c>
      <c r="AJ269" s="6">
        <v>1464970800</v>
      </c>
      <c r="AK269" s="6">
        <v>6.8</v>
      </c>
      <c r="AN269" s="6" t="s">
        <v>295</v>
      </c>
      <c r="AO269" s="6">
        <v>2058172500</v>
      </c>
      <c r="AP269" s="6">
        <v>10.6</v>
      </c>
      <c r="AS269" s="6" t="s">
        <v>295</v>
      </c>
      <c r="AT269" s="6">
        <v>2014997000</v>
      </c>
      <c r="AU269" s="6">
        <v>14.6</v>
      </c>
      <c r="AX269" s="6" t="s">
        <v>295</v>
      </c>
      <c r="AY269" s="6">
        <v>1825085600</v>
      </c>
      <c r="AZ269" s="6">
        <v>7.7</v>
      </c>
      <c r="BC269" s="6" t="s">
        <v>295</v>
      </c>
      <c r="BD269" s="6">
        <v>1928703500</v>
      </c>
      <c r="BE269" s="6">
        <v>7.8</v>
      </c>
      <c r="BH269" s="6" t="s">
        <v>295</v>
      </c>
      <c r="BI269" s="6">
        <v>2040811300</v>
      </c>
      <c r="BJ269" s="6">
        <v>10.199999999999999</v>
      </c>
      <c r="BM269" s="6" t="s">
        <v>295</v>
      </c>
      <c r="BN269" s="6">
        <v>2150963100</v>
      </c>
      <c r="BO269" s="6">
        <v>8.9</v>
      </c>
    </row>
    <row r="270" spans="6:67" x14ac:dyDescent="0.25">
      <c r="F270" s="6">
        <f t="shared" si="13"/>
        <v>1958545620</v>
      </c>
      <c r="G270" s="6">
        <f t="shared" si="14"/>
        <v>10.199999999999999</v>
      </c>
      <c r="T270" s="6" t="s">
        <v>296</v>
      </c>
      <c r="U270" s="6">
        <v>2091689000</v>
      </c>
      <c r="V270" s="6">
        <v>1.1000000000000001</v>
      </c>
      <c r="Y270" s="6" t="s">
        <v>296</v>
      </c>
      <c r="Z270" s="6">
        <v>2131855500</v>
      </c>
      <c r="AA270" s="6">
        <v>4.7</v>
      </c>
      <c r="AD270" s="6" t="s">
        <v>296</v>
      </c>
      <c r="AE270" s="6">
        <v>1849622800</v>
      </c>
      <c r="AF270" s="6">
        <v>9.5</v>
      </c>
      <c r="AI270" s="6" t="s">
        <v>297</v>
      </c>
      <c r="AJ270" s="6">
        <v>1453335900</v>
      </c>
      <c r="AK270" s="6">
        <v>8.4</v>
      </c>
      <c r="AN270" s="6" t="s">
        <v>296</v>
      </c>
      <c r="AO270" s="6">
        <v>2018901600</v>
      </c>
      <c r="AP270" s="6">
        <v>10.6</v>
      </c>
      <c r="AS270" s="6" t="s">
        <v>296</v>
      </c>
      <c r="AT270" s="6">
        <v>2359814600</v>
      </c>
      <c r="AU270" s="6">
        <v>9.8000000000000007</v>
      </c>
      <c r="AX270" s="6" t="s">
        <v>296</v>
      </c>
      <c r="AY270" s="6">
        <v>1790319600</v>
      </c>
      <c r="AZ270" s="6">
        <v>7.7</v>
      </c>
      <c r="BC270" s="6" t="s">
        <v>296</v>
      </c>
      <c r="BD270" s="6">
        <v>1908064100</v>
      </c>
      <c r="BE270" s="6">
        <v>7.8</v>
      </c>
      <c r="BH270" s="6" t="s">
        <v>296</v>
      </c>
      <c r="BI270" s="6">
        <v>2039655800</v>
      </c>
      <c r="BJ270" s="6">
        <v>10.199999999999999</v>
      </c>
      <c r="BM270" s="6" t="s">
        <v>296</v>
      </c>
      <c r="BN270" s="6">
        <v>2148309300</v>
      </c>
      <c r="BO270" s="6">
        <v>8.9</v>
      </c>
    </row>
    <row r="271" spans="6:67" x14ac:dyDescent="0.25">
      <c r="F271" s="6">
        <f t="shared" si="13"/>
        <v>1979156820</v>
      </c>
      <c r="G271" s="6">
        <f t="shared" si="14"/>
        <v>7.8700000000000019</v>
      </c>
      <c r="T271" s="6" t="s">
        <v>297</v>
      </c>
      <c r="U271" s="6">
        <v>2157281900</v>
      </c>
      <c r="V271" s="6">
        <v>4.3</v>
      </c>
      <c r="Y271" s="6" t="s">
        <v>297</v>
      </c>
      <c r="Z271" s="6">
        <v>2147927400</v>
      </c>
      <c r="AA271" s="6">
        <v>9.6</v>
      </c>
      <c r="AD271" s="6" t="s">
        <v>297</v>
      </c>
      <c r="AE271" s="6">
        <v>2050369600</v>
      </c>
      <c r="AF271" s="6">
        <v>8.1999999999999993</v>
      </c>
      <c r="AI271" s="6" t="s">
        <v>298</v>
      </c>
      <c r="AJ271" s="6">
        <v>1437044400</v>
      </c>
      <c r="AK271" s="6">
        <v>6.3</v>
      </c>
      <c r="AN271" s="6" t="s">
        <v>297</v>
      </c>
      <c r="AO271" s="6">
        <v>2002211200</v>
      </c>
      <c r="AP271" s="6">
        <v>12.2</v>
      </c>
      <c r="AS271" s="6" t="s">
        <v>297</v>
      </c>
      <c r="AT271" s="6">
        <v>2492523800</v>
      </c>
      <c r="AU271" s="6">
        <v>10.4</v>
      </c>
      <c r="AX271" s="6" t="s">
        <v>297</v>
      </c>
      <c r="AY271" s="6">
        <v>1840587600</v>
      </c>
      <c r="AZ271" s="6">
        <v>10.7</v>
      </c>
      <c r="BC271" s="6" t="s">
        <v>297</v>
      </c>
      <c r="BD271" s="6">
        <v>1919542200</v>
      </c>
      <c r="BE271" s="6">
        <v>8.6</v>
      </c>
      <c r="BH271" s="6" t="s">
        <v>297</v>
      </c>
      <c r="BI271" s="6">
        <v>1923832100</v>
      </c>
      <c r="BJ271" s="6">
        <v>12</v>
      </c>
      <c r="BM271" s="6" t="s">
        <v>297</v>
      </c>
      <c r="BN271" s="6">
        <v>2009728100</v>
      </c>
      <c r="BO271" s="6">
        <v>9.3000000000000007</v>
      </c>
    </row>
    <row r="272" spans="6:67" x14ac:dyDescent="0.25">
      <c r="F272" s="6">
        <f t="shared" si="13"/>
        <v>1998104830</v>
      </c>
      <c r="G272" s="6">
        <f t="shared" si="14"/>
        <v>9.1599999999999984</v>
      </c>
      <c r="T272" s="6" t="s">
        <v>298</v>
      </c>
      <c r="U272" s="6">
        <v>2207818600</v>
      </c>
      <c r="V272" s="6">
        <v>9.4</v>
      </c>
      <c r="Y272" s="6" t="s">
        <v>298</v>
      </c>
      <c r="Z272" s="6">
        <v>2333974200</v>
      </c>
      <c r="AA272" s="6">
        <v>6.3</v>
      </c>
      <c r="AD272" s="6" t="s">
        <v>298</v>
      </c>
      <c r="AE272" s="6">
        <v>2189228200</v>
      </c>
      <c r="AF272" s="6">
        <v>8.1999999999999993</v>
      </c>
      <c r="AI272" s="6" t="s">
        <v>299</v>
      </c>
      <c r="AJ272" s="6">
        <v>1454063900</v>
      </c>
      <c r="AK272" s="6">
        <v>8.6</v>
      </c>
      <c r="AN272" s="6" t="s">
        <v>298</v>
      </c>
      <c r="AO272" s="6">
        <v>1871028100</v>
      </c>
      <c r="AP272" s="6">
        <v>12.2</v>
      </c>
      <c r="AS272" s="6" t="s">
        <v>298</v>
      </c>
      <c r="AT272" s="6">
        <v>3220705900</v>
      </c>
      <c r="AU272" s="6">
        <v>3.9</v>
      </c>
      <c r="AX272" s="6" t="s">
        <v>298</v>
      </c>
      <c r="AY272" s="6">
        <v>1810156800</v>
      </c>
      <c r="AZ272" s="6">
        <v>10.7</v>
      </c>
      <c r="BC272" s="6" t="s">
        <v>298</v>
      </c>
      <c r="BD272" s="6">
        <v>1977770800</v>
      </c>
      <c r="BE272" s="6">
        <v>8.6</v>
      </c>
      <c r="BH272" s="6" t="s">
        <v>298</v>
      </c>
      <c r="BI272" s="6">
        <v>1918868400</v>
      </c>
      <c r="BJ272" s="6">
        <v>12</v>
      </c>
      <c r="BM272" s="6" t="s">
        <v>298</v>
      </c>
      <c r="BN272" s="6">
        <v>1868585700</v>
      </c>
      <c r="BO272" s="6">
        <v>9.3000000000000007</v>
      </c>
    </row>
    <row r="273" spans="6:67" x14ac:dyDescent="0.25">
      <c r="F273" s="6">
        <f t="shared" si="13"/>
        <v>2085220060</v>
      </c>
      <c r="G273" s="6">
        <f t="shared" si="14"/>
        <v>8.9199999999999982</v>
      </c>
      <c r="T273" s="6" t="s">
        <v>299</v>
      </c>
      <c r="U273" s="6">
        <v>2120546500</v>
      </c>
      <c r="V273" s="6">
        <v>10.1</v>
      </c>
      <c r="Y273" s="6" t="s">
        <v>299</v>
      </c>
      <c r="Z273" s="6">
        <v>2348889800</v>
      </c>
      <c r="AA273" s="6">
        <v>6.8</v>
      </c>
      <c r="AD273" s="6" t="s">
        <v>299</v>
      </c>
      <c r="AE273" s="6">
        <v>2382238000</v>
      </c>
      <c r="AF273" s="6">
        <v>11.5</v>
      </c>
      <c r="AI273" s="6" t="s">
        <v>300</v>
      </c>
      <c r="AJ273" s="6">
        <v>1457959300</v>
      </c>
      <c r="AK273" s="6">
        <v>11.7</v>
      </c>
      <c r="AN273" s="6" t="s">
        <v>299</v>
      </c>
      <c r="AO273" s="6">
        <v>2014691400</v>
      </c>
      <c r="AP273" s="6">
        <v>9</v>
      </c>
      <c r="AS273" s="6" t="s">
        <v>299</v>
      </c>
      <c r="AT273" s="6">
        <v>2816357800</v>
      </c>
      <c r="AU273" s="6">
        <v>6.5</v>
      </c>
      <c r="AX273" s="6" t="s">
        <v>299</v>
      </c>
      <c r="AY273" s="6">
        <v>1835716000</v>
      </c>
      <c r="AZ273" s="6">
        <v>9.9</v>
      </c>
      <c r="BC273" s="6" t="s">
        <v>299</v>
      </c>
      <c r="BD273" s="6">
        <v>1831044600</v>
      </c>
      <c r="BE273" s="6">
        <v>8.6</v>
      </c>
      <c r="BH273" s="6" t="s">
        <v>299</v>
      </c>
      <c r="BI273" s="6">
        <v>1927905700</v>
      </c>
      <c r="BJ273" s="6">
        <v>16.7</v>
      </c>
      <c r="BM273" s="6" t="s">
        <v>299</v>
      </c>
      <c r="BN273" s="6">
        <v>1876018000</v>
      </c>
      <c r="BO273" s="6">
        <v>8</v>
      </c>
    </row>
    <row r="274" spans="6:67" x14ac:dyDescent="0.25">
      <c r="F274" s="6">
        <f t="shared" si="13"/>
        <v>2061136710</v>
      </c>
      <c r="G274" s="6">
        <f t="shared" si="14"/>
        <v>9.879999999999999</v>
      </c>
      <c r="T274" s="6" t="s">
        <v>300</v>
      </c>
      <c r="U274" s="6">
        <v>1953954400</v>
      </c>
      <c r="V274" s="6">
        <v>4.5</v>
      </c>
      <c r="Y274" s="6" t="s">
        <v>300</v>
      </c>
      <c r="Z274" s="6">
        <v>2153128700</v>
      </c>
      <c r="AA274" s="6">
        <v>4.8</v>
      </c>
      <c r="AD274" s="6" t="s">
        <v>300</v>
      </c>
      <c r="AE274" s="6">
        <v>2383962200</v>
      </c>
      <c r="AF274" s="6">
        <v>11.5</v>
      </c>
      <c r="AI274" s="6" t="s">
        <v>301</v>
      </c>
      <c r="AJ274" s="6">
        <v>1466578100</v>
      </c>
      <c r="AK274" s="6">
        <v>10.3</v>
      </c>
      <c r="AN274" s="6" t="s">
        <v>300</v>
      </c>
      <c r="AO274" s="6">
        <v>1999246500</v>
      </c>
      <c r="AP274" s="6">
        <v>9</v>
      </c>
      <c r="AS274" s="6" t="s">
        <v>300</v>
      </c>
      <c r="AT274" s="6">
        <v>2263886100</v>
      </c>
      <c r="AU274" s="6">
        <v>5.3</v>
      </c>
      <c r="AX274" s="6" t="s">
        <v>300</v>
      </c>
      <c r="AY274" s="6">
        <v>1790535700</v>
      </c>
      <c r="AZ274" s="6">
        <v>9.9</v>
      </c>
      <c r="BC274" s="6" t="s">
        <v>300</v>
      </c>
      <c r="BD274" s="6">
        <v>1789266000</v>
      </c>
      <c r="BE274" s="6">
        <v>8.6</v>
      </c>
      <c r="BH274" s="6" t="s">
        <v>300</v>
      </c>
      <c r="BI274" s="6">
        <v>1903401900</v>
      </c>
      <c r="BJ274" s="6">
        <v>16.7</v>
      </c>
      <c r="BM274" s="6" t="s">
        <v>300</v>
      </c>
      <c r="BN274" s="6">
        <v>2049536000</v>
      </c>
      <c r="BO274" s="6">
        <v>11.2</v>
      </c>
    </row>
    <row r="275" spans="6:67" x14ac:dyDescent="0.25">
      <c r="F275" s="6">
        <f t="shared" si="13"/>
        <v>1975349560</v>
      </c>
      <c r="G275" s="6">
        <f t="shared" si="14"/>
        <v>9.18</v>
      </c>
      <c r="T275" s="6" t="s">
        <v>301</v>
      </c>
      <c r="U275" s="6">
        <v>2069154400</v>
      </c>
      <c r="V275" s="6">
        <v>24.2</v>
      </c>
      <c r="Y275" s="6" t="s">
        <v>301</v>
      </c>
      <c r="Z275" s="6">
        <v>2113383700</v>
      </c>
      <c r="AA275" s="6">
        <v>8</v>
      </c>
      <c r="AD275" s="6" t="s">
        <v>301</v>
      </c>
      <c r="AE275" s="6">
        <v>2005686400</v>
      </c>
      <c r="AF275" s="6">
        <v>8.8000000000000007</v>
      </c>
      <c r="AI275" s="6" t="s">
        <v>302</v>
      </c>
      <c r="AJ275" s="6">
        <v>1437709100</v>
      </c>
      <c r="AK275" s="6">
        <v>5.6</v>
      </c>
      <c r="AN275" s="6" t="s">
        <v>301</v>
      </c>
      <c r="AO275" s="6">
        <v>1980724600</v>
      </c>
      <c r="AP275" s="6">
        <v>19</v>
      </c>
      <c r="AS275" s="6" t="s">
        <v>301</v>
      </c>
      <c r="AT275" s="6">
        <v>2204444500</v>
      </c>
      <c r="AU275" s="6">
        <v>9.8000000000000007</v>
      </c>
      <c r="AX275" s="6" t="s">
        <v>301</v>
      </c>
      <c r="AY275" s="6">
        <v>2011180000</v>
      </c>
      <c r="AZ275" s="6">
        <v>8.4</v>
      </c>
      <c r="BC275" s="6" t="s">
        <v>301</v>
      </c>
      <c r="BD275" s="6">
        <v>1859927600</v>
      </c>
      <c r="BE275" s="6">
        <v>9.4</v>
      </c>
      <c r="BH275" s="6" t="s">
        <v>301</v>
      </c>
      <c r="BI275" s="6">
        <v>1915270100</v>
      </c>
      <c r="BJ275" s="6">
        <v>6</v>
      </c>
      <c r="BM275" s="6" t="s">
        <v>301</v>
      </c>
      <c r="BN275" s="6">
        <v>2125833700</v>
      </c>
      <c r="BO275" s="6">
        <v>10.199999999999999</v>
      </c>
    </row>
    <row r="276" spans="6:67" x14ac:dyDescent="0.25">
      <c r="F276" s="6">
        <f t="shared" si="13"/>
        <v>1972331410</v>
      </c>
      <c r="G276" s="6">
        <f t="shared" si="14"/>
        <v>10.940000000000001</v>
      </c>
      <c r="T276" s="6" t="s">
        <v>302</v>
      </c>
      <c r="U276" s="6">
        <v>2184443200</v>
      </c>
      <c r="V276" s="6">
        <v>10.9</v>
      </c>
      <c r="Y276" s="6" t="s">
        <v>302</v>
      </c>
      <c r="Z276" s="6">
        <v>2063297700</v>
      </c>
      <c r="AA276" s="6">
        <v>6.2</v>
      </c>
      <c r="AD276" s="6" t="s">
        <v>302</v>
      </c>
      <c r="AE276" s="6">
        <v>1887213300</v>
      </c>
      <c r="AF276" s="6">
        <v>8.8000000000000007</v>
      </c>
      <c r="AI276" s="6" t="s">
        <v>303</v>
      </c>
      <c r="AJ276" s="6">
        <v>1635716900</v>
      </c>
      <c r="AK276" s="6">
        <v>4.5999999999999996</v>
      </c>
      <c r="AN276" s="6" t="s">
        <v>302</v>
      </c>
      <c r="AO276" s="6">
        <v>1971995600</v>
      </c>
      <c r="AP276" s="6">
        <v>19</v>
      </c>
      <c r="AS276" s="6" t="s">
        <v>302</v>
      </c>
      <c r="AT276" s="6">
        <v>2177140200</v>
      </c>
      <c r="AU276" s="6">
        <v>9.1999999999999993</v>
      </c>
      <c r="AX276" s="6" t="s">
        <v>302</v>
      </c>
      <c r="AY276" s="6">
        <v>1928690600</v>
      </c>
      <c r="AZ276" s="6">
        <v>8.4</v>
      </c>
      <c r="BC276" s="6" t="s">
        <v>302</v>
      </c>
      <c r="BD276" s="6">
        <v>1823051500</v>
      </c>
      <c r="BE276" s="6">
        <v>9.4</v>
      </c>
      <c r="BH276" s="6" t="s">
        <v>302</v>
      </c>
      <c r="BI276" s="6">
        <v>1909136900</v>
      </c>
      <c r="BJ276" s="6">
        <v>6</v>
      </c>
      <c r="BM276" s="6" t="s">
        <v>302</v>
      </c>
      <c r="BN276" s="6">
        <v>2031132800</v>
      </c>
      <c r="BO276" s="6">
        <v>5.8</v>
      </c>
    </row>
    <row r="277" spans="6:67" x14ac:dyDescent="0.25">
      <c r="F277" s="6">
        <f t="shared" si="13"/>
        <v>1961181870</v>
      </c>
      <c r="G277" s="6">
        <f t="shared" si="14"/>
        <v>8.8300000000000018</v>
      </c>
      <c r="T277" s="6" t="s">
        <v>303</v>
      </c>
      <c r="U277" s="6">
        <v>2146327800</v>
      </c>
      <c r="V277" s="6">
        <v>7.7</v>
      </c>
      <c r="Y277" s="6" t="s">
        <v>303</v>
      </c>
      <c r="Z277" s="6">
        <v>2029556600</v>
      </c>
      <c r="AA277" s="6">
        <v>8.8000000000000007</v>
      </c>
      <c r="AD277" s="6" t="s">
        <v>303</v>
      </c>
      <c r="AE277" s="6">
        <v>2215832400</v>
      </c>
      <c r="AF277" s="6">
        <v>10.9</v>
      </c>
      <c r="AI277" s="6" t="s">
        <v>304</v>
      </c>
      <c r="AJ277" s="6">
        <v>1600610100</v>
      </c>
      <c r="AK277" s="6">
        <v>7.3</v>
      </c>
      <c r="AN277" s="6" t="s">
        <v>303</v>
      </c>
      <c r="AO277" s="6">
        <v>1936555600</v>
      </c>
      <c r="AP277" s="6">
        <v>19.2</v>
      </c>
      <c r="AS277" s="6" t="s">
        <v>303</v>
      </c>
      <c r="AT277" s="6">
        <v>2035102300</v>
      </c>
      <c r="AU277" s="6">
        <v>10.5</v>
      </c>
      <c r="AX277" s="6" t="s">
        <v>303</v>
      </c>
      <c r="AY277" s="6">
        <v>1900392000</v>
      </c>
      <c r="AZ277" s="6">
        <v>10.1</v>
      </c>
      <c r="BC277" s="6" t="s">
        <v>303</v>
      </c>
      <c r="BD277" s="6">
        <v>1996723700</v>
      </c>
      <c r="BE277" s="6">
        <v>7.4</v>
      </c>
      <c r="BH277" s="6" t="s">
        <v>303</v>
      </c>
      <c r="BI277" s="6">
        <v>1924742600</v>
      </c>
      <c r="BJ277" s="6">
        <v>10.3</v>
      </c>
      <c r="BM277" s="6" t="s">
        <v>303</v>
      </c>
      <c r="BN277" s="6">
        <v>1937808000</v>
      </c>
      <c r="BO277" s="6">
        <v>11.2</v>
      </c>
    </row>
    <row r="278" spans="6:67" x14ac:dyDescent="0.25">
      <c r="F278" s="6">
        <f t="shared" si="13"/>
        <v>1972365110</v>
      </c>
      <c r="G278" s="6">
        <f t="shared" si="14"/>
        <v>10.34</v>
      </c>
      <c r="T278" s="6" t="s">
        <v>304</v>
      </c>
      <c r="U278" s="6">
        <v>2144259200</v>
      </c>
      <c r="V278" s="6">
        <v>6.3</v>
      </c>
      <c r="Y278" s="6" t="s">
        <v>304</v>
      </c>
      <c r="Z278" s="6">
        <v>2118658300</v>
      </c>
      <c r="AA278" s="6">
        <v>5.8</v>
      </c>
      <c r="AD278" s="6" t="s">
        <v>304</v>
      </c>
      <c r="AE278" s="6">
        <v>2379935400</v>
      </c>
      <c r="AF278" s="6">
        <v>10.9</v>
      </c>
      <c r="AI278" s="6" t="s">
        <v>305</v>
      </c>
      <c r="AJ278" s="6">
        <v>1660003200</v>
      </c>
      <c r="AK278" s="6">
        <v>5.2</v>
      </c>
      <c r="AN278" s="6" t="s">
        <v>304</v>
      </c>
      <c r="AO278" s="6">
        <v>1924770600</v>
      </c>
      <c r="AP278" s="6">
        <v>19.2</v>
      </c>
      <c r="AS278" s="6" t="s">
        <v>304</v>
      </c>
      <c r="AT278" s="6">
        <v>2059448300</v>
      </c>
      <c r="AU278" s="6">
        <v>6.3</v>
      </c>
      <c r="AX278" s="6" t="s">
        <v>304</v>
      </c>
      <c r="AY278" s="6">
        <v>1943850500</v>
      </c>
      <c r="AZ278" s="6">
        <v>10.1</v>
      </c>
      <c r="BC278" s="6" t="s">
        <v>304</v>
      </c>
      <c r="BD278" s="6">
        <v>1911936500</v>
      </c>
      <c r="BE278" s="6">
        <v>7.4</v>
      </c>
      <c r="BH278" s="6" t="s">
        <v>304</v>
      </c>
      <c r="BI278" s="6">
        <v>1905391400</v>
      </c>
      <c r="BJ278" s="6">
        <v>10.3</v>
      </c>
      <c r="BM278" s="6" t="s">
        <v>304</v>
      </c>
      <c r="BN278" s="6">
        <v>2124483700</v>
      </c>
      <c r="BO278" s="6">
        <v>6.9</v>
      </c>
    </row>
    <row r="279" spans="6:67" x14ac:dyDescent="0.25">
      <c r="F279" s="6">
        <f t="shared" si="13"/>
        <v>2017273710</v>
      </c>
      <c r="G279" s="6">
        <f t="shared" si="14"/>
        <v>8.84</v>
      </c>
      <c r="T279" s="6" t="s">
        <v>305</v>
      </c>
      <c r="U279" s="6">
        <v>2137088700</v>
      </c>
      <c r="V279" s="6">
        <v>10.6</v>
      </c>
      <c r="Y279" s="6" t="s">
        <v>305</v>
      </c>
      <c r="Z279" s="6">
        <v>1929640300</v>
      </c>
      <c r="AA279" s="6">
        <v>8.6999999999999993</v>
      </c>
      <c r="AD279" s="6" t="s">
        <v>305</v>
      </c>
      <c r="AE279" s="6">
        <v>2164556900</v>
      </c>
      <c r="AF279" s="6">
        <v>10.6</v>
      </c>
      <c r="AI279" s="6" t="s">
        <v>306</v>
      </c>
      <c r="AJ279" s="6">
        <v>1452399000</v>
      </c>
      <c r="AK279" s="6">
        <v>16.3</v>
      </c>
      <c r="AN279" s="6" t="s">
        <v>305</v>
      </c>
      <c r="AO279" s="6">
        <v>1862579500</v>
      </c>
      <c r="AP279" s="6">
        <v>10.1</v>
      </c>
      <c r="AS279" s="6" t="s">
        <v>305</v>
      </c>
      <c r="AT279" s="6">
        <v>2218026500</v>
      </c>
      <c r="AU279" s="6">
        <v>13.7</v>
      </c>
      <c r="AX279" s="6" t="s">
        <v>305</v>
      </c>
      <c r="AY279" s="6">
        <v>1839231100</v>
      </c>
      <c r="AZ279" s="6">
        <v>8.6999999999999993</v>
      </c>
      <c r="BC279" s="6" t="s">
        <v>305</v>
      </c>
      <c r="BD279" s="6">
        <v>1784177200</v>
      </c>
      <c r="BE279" s="6">
        <v>13</v>
      </c>
      <c r="BH279" s="6" t="s">
        <v>305</v>
      </c>
      <c r="BI279" s="6">
        <v>1925603300</v>
      </c>
      <c r="BJ279" s="6">
        <v>8</v>
      </c>
      <c r="BM279" s="6" t="s">
        <v>305</v>
      </c>
      <c r="BN279" s="6">
        <v>2021789400</v>
      </c>
      <c r="BO279" s="6">
        <v>14</v>
      </c>
    </row>
    <row r="280" spans="6:67" x14ac:dyDescent="0.25">
      <c r="F280" s="6">
        <f t="shared" ref="F280:F343" si="15">AVERAGE(U279,Z279,AE279,AJ279,AO279,AT279,AY279,BD279,BI279,BN279)</f>
        <v>1933509190</v>
      </c>
      <c r="G280" s="6">
        <f t="shared" ref="G280:G343" si="16">AVERAGE(V279,AA279,AF279,AK279,AP279,AU279,AZ279,BE279,BJ279,BO279)</f>
        <v>11.370000000000001</v>
      </c>
      <c r="T280" s="6" t="s">
        <v>306</v>
      </c>
      <c r="U280" s="6">
        <v>2108712100</v>
      </c>
      <c r="V280" s="6">
        <v>8.1999999999999993</v>
      </c>
      <c r="Y280" s="6" t="s">
        <v>306</v>
      </c>
      <c r="Z280" s="6">
        <v>2091498500</v>
      </c>
      <c r="AA280" s="6">
        <v>5.3</v>
      </c>
      <c r="AD280" s="6" t="s">
        <v>306</v>
      </c>
      <c r="AE280" s="6">
        <v>2138745400</v>
      </c>
      <c r="AF280" s="6">
        <v>10.6</v>
      </c>
      <c r="AI280" s="6" t="s">
        <v>307</v>
      </c>
      <c r="AJ280" s="6">
        <v>1425217100</v>
      </c>
      <c r="AK280" s="6">
        <v>6.2</v>
      </c>
      <c r="AN280" s="6" t="s">
        <v>306</v>
      </c>
      <c r="AO280" s="6">
        <v>1939074700</v>
      </c>
      <c r="AP280" s="6">
        <v>10.1</v>
      </c>
      <c r="AS280" s="6" t="s">
        <v>306</v>
      </c>
      <c r="AT280" s="6">
        <v>2204079700</v>
      </c>
      <c r="AU280" s="6">
        <v>5.3</v>
      </c>
      <c r="AX280" s="6" t="s">
        <v>306</v>
      </c>
      <c r="AY280" s="6">
        <v>1839134700</v>
      </c>
      <c r="AZ280" s="6">
        <v>8.6999999999999993</v>
      </c>
      <c r="BC280" s="6" t="s">
        <v>306</v>
      </c>
      <c r="BD280" s="6">
        <v>1837096400</v>
      </c>
      <c r="BE280" s="6">
        <v>13</v>
      </c>
      <c r="BH280" s="6" t="s">
        <v>306</v>
      </c>
      <c r="BI280" s="6">
        <v>1909234500</v>
      </c>
      <c r="BJ280" s="6">
        <v>8</v>
      </c>
      <c r="BM280" s="6" t="s">
        <v>306</v>
      </c>
      <c r="BN280" s="6">
        <v>2344533900</v>
      </c>
      <c r="BO280" s="6">
        <v>8.8000000000000007</v>
      </c>
    </row>
    <row r="281" spans="6:67" x14ac:dyDescent="0.25">
      <c r="F281" s="6">
        <f t="shared" si="15"/>
        <v>1983732700</v>
      </c>
      <c r="G281" s="6">
        <f t="shared" si="16"/>
        <v>8.4199999999999982</v>
      </c>
      <c r="T281" s="6" t="s">
        <v>307</v>
      </c>
      <c r="U281" s="6">
        <v>2237629800</v>
      </c>
      <c r="V281" s="6">
        <v>6.3</v>
      </c>
      <c r="Y281" s="6" t="s">
        <v>307</v>
      </c>
      <c r="Z281" s="6">
        <v>1944593300</v>
      </c>
      <c r="AA281" s="6">
        <v>6.8</v>
      </c>
      <c r="AD281" s="6" t="s">
        <v>307</v>
      </c>
      <c r="AE281" s="6">
        <v>1961919900</v>
      </c>
      <c r="AF281" s="6">
        <v>12</v>
      </c>
      <c r="AI281" s="6" t="s">
        <v>308</v>
      </c>
      <c r="AJ281" s="6">
        <v>1437940000</v>
      </c>
      <c r="AK281" s="6">
        <v>7.5</v>
      </c>
      <c r="AN281" s="6" t="s">
        <v>307</v>
      </c>
      <c r="AO281" s="6">
        <v>1936551100</v>
      </c>
      <c r="AP281" s="6">
        <v>13.1</v>
      </c>
      <c r="AS281" s="6" t="s">
        <v>307</v>
      </c>
      <c r="AT281" s="6">
        <v>2144127300</v>
      </c>
      <c r="AU281" s="6">
        <v>13.3</v>
      </c>
      <c r="AX281" s="6" t="s">
        <v>307</v>
      </c>
      <c r="AY281" s="6">
        <v>1958224500</v>
      </c>
      <c r="AZ281" s="6">
        <v>8.8000000000000007</v>
      </c>
      <c r="BC281" s="6" t="s">
        <v>307</v>
      </c>
      <c r="BD281" s="6">
        <v>1858031700</v>
      </c>
      <c r="BE281" s="6">
        <v>7.8</v>
      </c>
      <c r="BH281" s="6" t="s">
        <v>307</v>
      </c>
      <c r="BI281" s="6">
        <v>2067709600</v>
      </c>
      <c r="BJ281" s="6">
        <v>8.1999999999999993</v>
      </c>
      <c r="BM281" s="6" t="s">
        <v>307</v>
      </c>
      <c r="BN281" s="6">
        <v>2112813300</v>
      </c>
      <c r="BO281" s="6">
        <v>8.9</v>
      </c>
    </row>
    <row r="282" spans="6:67" x14ac:dyDescent="0.25">
      <c r="F282" s="6">
        <f t="shared" si="15"/>
        <v>1965954050</v>
      </c>
      <c r="G282" s="6">
        <f t="shared" si="16"/>
        <v>9.27</v>
      </c>
      <c r="T282" s="6" t="s">
        <v>308</v>
      </c>
      <c r="U282" s="6">
        <v>2183466400</v>
      </c>
      <c r="V282" s="6">
        <v>5.3</v>
      </c>
      <c r="Y282" s="6" t="s">
        <v>308</v>
      </c>
      <c r="Z282" s="6">
        <v>1903790100</v>
      </c>
      <c r="AA282" s="6">
        <v>7.8</v>
      </c>
      <c r="AD282" s="6" t="s">
        <v>308</v>
      </c>
      <c r="AE282" s="6">
        <v>1804473900</v>
      </c>
      <c r="AF282" s="6">
        <v>12</v>
      </c>
      <c r="AI282" s="6" t="s">
        <v>309</v>
      </c>
      <c r="AJ282" s="6">
        <v>1438902500</v>
      </c>
      <c r="AK282" s="6">
        <v>8.4</v>
      </c>
      <c r="AN282" s="6" t="s">
        <v>308</v>
      </c>
      <c r="AO282" s="6">
        <v>1901803700</v>
      </c>
      <c r="AP282" s="6">
        <v>13.1</v>
      </c>
      <c r="AS282" s="6" t="s">
        <v>308</v>
      </c>
      <c r="AT282" s="6">
        <v>2172853600</v>
      </c>
      <c r="AU282" s="6">
        <v>8.1</v>
      </c>
      <c r="AX282" s="6" t="s">
        <v>308</v>
      </c>
      <c r="AY282" s="6">
        <v>1875850700</v>
      </c>
      <c r="AZ282" s="6">
        <v>8.8000000000000007</v>
      </c>
      <c r="BC282" s="6" t="s">
        <v>308</v>
      </c>
      <c r="BD282" s="6">
        <v>1819052800</v>
      </c>
      <c r="BE282" s="6">
        <v>7.8</v>
      </c>
      <c r="BH282" s="6" t="s">
        <v>308</v>
      </c>
      <c r="BI282" s="6">
        <v>2098134100</v>
      </c>
      <c r="BJ282" s="6">
        <v>8.1999999999999993</v>
      </c>
      <c r="BM282" s="6" t="s">
        <v>308</v>
      </c>
      <c r="BN282" s="6">
        <v>2049067600</v>
      </c>
      <c r="BO282" s="6">
        <v>5.4</v>
      </c>
    </row>
    <row r="283" spans="6:67" x14ac:dyDescent="0.25">
      <c r="F283" s="6">
        <f t="shared" si="15"/>
        <v>1924739540</v>
      </c>
      <c r="G283" s="6">
        <f t="shared" si="16"/>
        <v>8.49</v>
      </c>
      <c r="T283" s="6" t="s">
        <v>309</v>
      </c>
      <c r="U283" s="6">
        <v>2107952300</v>
      </c>
      <c r="V283" s="6">
        <v>10.5</v>
      </c>
      <c r="Y283" s="6" t="s">
        <v>309</v>
      </c>
      <c r="Z283" s="6">
        <v>1934168200</v>
      </c>
      <c r="AA283" s="6">
        <v>6.7</v>
      </c>
      <c r="AD283" s="6" t="s">
        <v>309</v>
      </c>
      <c r="AE283" s="6">
        <v>1908753800</v>
      </c>
      <c r="AF283" s="6">
        <v>11.2</v>
      </c>
      <c r="AI283" s="6" t="s">
        <v>310</v>
      </c>
      <c r="AJ283" s="6">
        <v>1432040800</v>
      </c>
      <c r="AK283" s="6">
        <v>6.9</v>
      </c>
      <c r="AN283" s="6" t="s">
        <v>309</v>
      </c>
      <c r="AO283" s="6">
        <v>2036521600</v>
      </c>
      <c r="AP283" s="6">
        <v>10.1</v>
      </c>
      <c r="AS283" s="6" t="s">
        <v>309</v>
      </c>
      <c r="AT283" s="6">
        <v>2054877800</v>
      </c>
      <c r="AU283" s="6">
        <v>12.5</v>
      </c>
      <c r="AX283" s="6" t="s">
        <v>309</v>
      </c>
      <c r="AY283" s="6">
        <v>1757545200</v>
      </c>
      <c r="AZ283" s="6">
        <v>8</v>
      </c>
      <c r="BC283" s="6" t="s">
        <v>309</v>
      </c>
      <c r="BD283" s="6">
        <v>2033143500</v>
      </c>
      <c r="BE283" s="6">
        <v>8.6</v>
      </c>
      <c r="BH283" s="6" t="s">
        <v>309</v>
      </c>
      <c r="BI283" s="6">
        <v>1775864500</v>
      </c>
      <c r="BJ283" s="6">
        <v>8.6999999999999993</v>
      </c>
      <c r="BM283" s="6" t="s">
        <v>309</v>
      </c>
      <c r="BN283" s="6">
        <v>2079167900</v>
      </c>
      <c r="BO283" s="6">
        <v>9</v>
      </c>
    </row>
    <row r="284" spans="6:67" x14ac:dyDescent="0.25">
      <c r="F284" s="6">
        <f t="shared" si="15"/>
        <v>1912003560</v>
      </c>
      <c r="G284" s="6">
        <f t="shared" si="16"/>
        <v>9.2200000000000006</v>
      </c>
      <c r="T284" s="6" t="s">
        <v>310</v>
      </c>
      <c r="U284" s="6">
        <v>2131634200</v>
      </c>
      <c r="V284" s="6">
        <v>3.1</v>
      </c>
      <c r="Y284" s="6" t="s">
        <v>310</v>
      </c>
      <c r="Z284" s="6">
        <v>2361525900</v>
      </c>
      <c r="AA284" s="6">
        <v>5.4</v>
      </c>
      <c r="AD284" s="6" t="s">
        <v>310</v>
      </c>
      <c r="AE284" s="6">
        <v>1879595000</v>
      </c>
      <c r="AF284" s="6">
        <v>11.2</v>
      </c>
      <c r="AI284" s="6" t="s">
        <v>311</v>
      </c>
      <c r="AJ284" s="6">
        <v>1748721600</v>
      </c>
      <c r="AK284" s="6">
        <v>7.5</v>
      </c>
      <c r="AN284" s="6" t="s">
        <v>310</v>
      </c>
      <c r="AO284" s="6">
        <v>1941111900</v>
      </c>
      <c r="AP284" s="6">
        <v>10.1</v>
      </c>
      <c r="AS284" s="6" t="s">
        <v>310</v>
      </c>
      <c r="AT284" s="6">
        <v>2194520500</v>
      </c>
      <c r="AU284" s="6">
        <v>6.4</v>
      </c>
      <c r="AX284" s="6" t="s">
        <v>310</v>
      </c>
      <c r="AY284" s="6">
        <v>1838030700</v>
      </c>
      <c r="AZ284" s="6">
        <v>8</v>
      </c>
      <c r="BC284" s="6" t="s">
        <v>310</v>
      </c>
      <c r="BD284" s="6">
        <v>1996105700</v>
      </c>
      <c r="BE284" s="6">
        <v>8.6</v>
      </c>
      <c r="BH284" s="6" t="s">
        <v>310</v>
      </c>
      <c r="BI284" s="6">
        <v>1822795700</v>
      </c>
      <c r="BJ284" s="6">
        <v>8.6999999999999993</v>
      </c>
      <c r="BM284" s="6" t="s">
        <v>310</v>
      </c>
      <c r="BN284" s="6">
        <v>2060706300</v>
      </c>
      <c r="BO284" s="6">
        <v>8.9</v>
      </c>
    </row>
    <row r="285" spans="6:67" x14ac:dyDescent="0.25">
      <c r="F285" s="6">
        <f t="shared" si="15"/>
        <v>1997474750</v>
      </c>
      <c r="G285" s="6">
        <f t="shared" si="16"/>
        <v>7.7900000000000009</v>
      </c>
      <c r="T285" s="6" t="s">
        <v>311</v>
      </c>
      <c r="U285" s="6">
        <v>2218620500</v>
      </c>
      <c r="V285" s="6">
        <v>9</v>
      </c>
      <c r="Y285" s="6" t="s">
        <v>311</v>
      </c>
      <c r="Z285" s="6">
        <v>2292822600</v>
      </c>
      <c r="AA285" s="6">
        <v>6.3</v>
      </c>
      <c r="AD285" s="6" t="s">
        <v>311</v>
      </c>
      <c r="AE285" s="6">
        <v>2050436000</v>
      </c>
      <c r="AF285" s="6">
        <v>8.1999999999999993</v>
      </c>
      <c r="AI285" s="6" t="s">
        <v>312</v>
      </c>
      <c r="AJ285" s="6">
        <v>1615347700</v>
      </c>
      <c r="AK285" s="6">
        <v>6.2</v>
      </c>
      <c r="AN285" s="6" t="s">
        <v>311</v>
      </c>
      <c r="AO285" s="6">
        <v>1938050100</v>
      </c>
      <c r="AP285" s="6">
        <v>8.8000000000000007</v>
      </c>
      <c r="AS285" s="6" t="s">
        <v>311</v>
      </c>
      <c r="AT285" s="6">
        <v>2052293100</v>
      </c>
      <c r="AU285" s="6">
        <v>12.2</v>
      </c>
      <c r="AX285" s="6" t="s">
        <v>311</v>
      </c>
      <c r="AY285" s="6">
        <v>1979700100</v>
      </c>
      <c r="AZ285" s="6">
        <v>10.4</v>
      </c>
      <c r="BC285" s="6" t="s">
        <v>311</v>
      </c>
      <c r="BD285" s="6">
        <v>2084861500</v>
      </c>
      <c r="BE285" s="6">
        <v>7.7</v>
      </c>
      <c r="BH285" s="6" t="s">
        <v>311</v>
      </c>
      <c r="BI285" s="6">
        <v>1831242100</v>
      </c>
      <c r="BJ285" s="6">
        <v>9.9</v>
      </c>
      <c r="BM285" s="6" t="s">
        <v>311</v>
      </c>
      <c r="BN285" s="6">
        <v>1918131900</v>
      </c>
      <c r="BO285" s="6">
        <v>8.1</v>
      </c>
    </row>
    <row r="286" spans="6:67" x14ac:dyDescent="0.25">
      <c r="F286" s="6">
        <f t="shared" si="15"/>
        <v>1998150560</v>
      </c>
      <c r="G286" s="6">
        <f t="shared" si="16"/>
        <v>8.68</v>
      </c>
      <c r="T286" s="6" t="s">
        <v>312</v>
      </c>
      <c r="U286" s="6">
        <v>2263195400</v>
      </c>
      <c r="V286" s="6">
        <v>4.5</v>
      </c>
      <c r="Y286" s="6" t="s">
        <v>312</v>
      </c>
      <c r="Z286" s="6">
        <v>2112163000</v>
      </c>
      <c r="AA286" s="6">
        <v>5.7</v>
      </c>
      <c r="AD286" s="6" t="s">
        <v>312</v>
      </c>
      <c r="AE286" s="6">
        <v>2067699700</v>
      </c>
      <c r="AF286" s="6">
        <v>8.1999999999999993</v>
      </c>
      <c r="AI286" s="6" t="s">
        <v>313</v>
      </c>
      <c r="AJ286" s="6">
        <v>1451174900</v>
      </c>
      <c r="AK286" s="6">
        <v>7.3</v>
      </c>
      <c r="AN286" s="6" t="s">
        <v>312</v>
      </c>
      <c r="AO286" s="6">
        <v>1929127700</v>
      </c>
      <c r="AP286" s="6">
        <v>8.8000000000000007</v>
      </c>
      <c r="AS286" s="6" t="s">
        <v>312</v>
      </c>
      <c r="AT286" s="6">
        <v>1942799500</v>
      </c>
      <c r="AU286" s="6">
        <v>7.2</v>
      </c>
      <c r="AX286" s="6" t="s">
        <v>312</v>
      </c>
      <c r="AY286" s="6">
        <v>1896547800</v>
      </c>
      <c r="AZ286" s="6">
        <v>10.4</v>
      </c>
      <c r="BC286" s="6" t="s">
        <v>312</v>
      </c>
      <c r="BD286" s="6">
        <v>1958689200</v>
      </c>
      <c r="BE286" s="6">
        <v>7.7</v>
      </c>
      <c r="BH286" s="6" t="s">
        <v>312</v>
      </c>
      <c r="BI286" s="6">
        <v>1797906300</v>
      </c>
      <c r="BJ286" s="6">
        <v>9.9</v>
      </c>
      <c r="BM286" s="6" t="s">
        <v>312</v>
      </c>
      <c r="BN286" s="6">
        <v>2011532400</v>
      </c>
      <c r="BO286" s="6">
        <v>5.2</v>
      </c>
    </row>
    <row r="287" spans="6:67" x14ac:dyDescent="0.25">
      <c r="F287" s="6">
        <f t="shared" si="15"/>
        <v>1943083590</v>
      </c>
      <c r="G287" s="6">
        <f t="shared" si="16"/>
        <v>7.49</v>
      </c>
      <c r="T287" s="6" t="s">
        <v>313</v>
      </c>
      <c r="U287" s="6">
        <v>2245814800</v>
      </c>
      <c r="V287" s="6">
        <v>7.7</v>
      </c>
      <c r="Y287" s="6" t="s">
        <v>313</v>
      </c>
      <c r="Z287" s="6">
        <v>2092611800</v>
      </c>
      <c r="AA287" s="6">
        <v>7.5</v>
      </c>
      <c r="AD287" s="6" t="s">
        <v>313</v>
      </c>
      <c r="AE287" s="6">
        <v>2138485000</v>
      </c>
      <c r="AF287" s="6">
        <v>7.2</v>
      </c>
      <c r="AI287" s="6" t="s">
        <v>314</v>
      </c>
      <c r="AJ287" s="6">
        <v>1448699300</v>
      </c>
      <c r="AK287" s="6">
        <v>5.0999999999999996</v>
      </c>
      <c r="AN287" s="6" t="s">
        <v>313</v>
      </c>
      <c r="AO287" s="6">
        <v>2002939700</v>
      </c>
      <c r="AP287" s="6">
        <v>11.7</v>
      </c>
      <c r="AS287" s="6" t="s">
        <v>313</v>
      </c>
      <c r="AT287" s="6">
        <v>2330991000</v>
      </c>
      <c r="AU287" s="6">
        <v>9.9</v>
      </c>
      <c r="AX287" s="6" t="s">
        <v>313</v>
      </c>
      <c r="AY287" s="6">
        <v>1964989900</v>
      </c>
      <c r="AZ287" s="6">
        <v>7.1</v>
      </c>
      <c r="BC287" s="6" t="s">
        <v>313</v>
      </c>
      <c r="BD287" s="6">
        <v>1747276800</v>
      </c>
      <c r="BE287" s="6">
        <v>8.1</v>
      </c>
      <c r="BH287" s="6" t="s">
        <v>313</v>
      </c>
      <c r="BI287" s="6">
        <v>1811241200</v>
      </c>
      <c r="BJ287" s="6">
        <v>17.100000000000001</v>
      </c>
      <c r="BM287" s="6" t="s">
        <v>313</v>
      </c>
      <c r="BN287" s="6">
        <v>2118905500</v>
      </c>
      <c r="BO287" s="6">
        <v>7.6</v>
      </c>
    </row>
    <row r="288" spans="6:67" x14ac:dyDescent="0.25">
      <c r="F288" s="6">
        <f t="shared" si="15"/>
        <v>1990195500</v>
      </c>
      <c r="G288" s="6">
        <f t="shared" si="16"/>
        <v>8.9</v>
      </c>
      <c r="T288" s="6" t="s">
        <v>314</v>
      </c>
      <c r="U288" s="6">
        <v>2201963100</v>
      </c>
      <c r="V288" s="6">
        <v>6.8</v>
      </c>
      <c r="Y288" s="6" t="s">
        <v>314</v>
      </c>
      <c r="Z288" s="6">
        <v>2084902500</v>
      </c>
      <c r="AA288" s="6">
        <v>7.3</v>
      </c>
      <c r="AD288" s="6" t="s">
        <v>314</v>
      </c>
      <c r="AE288" s="6">
        <v>2276652800</v>
      </c>
      <c r="AF288" s="6">
        <v>7.2</v>
      </c>
      <c r="AI288" s="6" t="s">
        <v>315</v>
      </c>
      <c r="AJ288" s="6">
        <v>1438183400</v>
      </c>
      <c r="AK288" s="6">
        <v>6.4</v>
      </c>
      <c r="AN288" s="6" t="s">
        <v>314</v>
      </c>
      <c r="AO288" s="6">
        <v>1980378800</v>
      </c>
      <c r="AP288" s="6">
        <v>11.7</v>
      </c>
      <c r="AS288" s="6" t="s">
        <v>314</v>
      </c>
      <c r="AT288" s="6">
        <v>2407294500</v>
      </c>
      <c r="AU288" s="6">
        <v>6</v>
      </c>
      <c r="AX288" s="6" t="s">
        <v>314</v>
      </c>
      <c r="AY288" s="6">
        <v>1972740800</v>
      </c>
      <c r="AZ288" s="6">
        <v>7.1</v>
      </c>
      <c r="BC288" s="6" t="s">
        <v>314</v>
      </c>
      <c r="BD288" s="6">
        <v>1816819900</v>
      </c>
      <c r="BE288" s="6">
        <v>8.1</v>
      </c>
      <c r="BH288" s="6" t="s">
        <v>314</v>
      </c>
      <c r="BI288" s="6">
        <v>1774852100</v>
      </c>
      <c r="BJ288" s="6">
        <v>17.100000000000001</v>
      </c>
      <c r="BM288" s="6" t="s">
        <v>314</v>
      </c>
      <c r="BN288" s="6">
        <v>2130926800</v>
      </c>
      <c r="BO288" s="6">
        <v>5</v>
      </c>
    </row>
    <row r="289" spans="6:67" x14ac:dyDescent="0.25">
      <c r="F289" s="6">
        <f t="shared" si="15"/>
        <v>2008471470</v>
      </c>
      <c r="G289" s="6">
        <f t="shared" si="16"/>
        <v>8.2700000000000014</v>
      </c>
      <c r="T289" s="6" t="s">
        <v>315</v>
      </c>
      <c r="U289" s="6">
        <v>2090147900</v>
      </c>
      <c r="V289" s="6">
        <v>9.3000000000000007</v>
      </c>
      <c r="Y289" s="6" t="s">
        <v>315</v>
      </c>
      <c r="Z289" s="6">
        <v>1979175400</v>
      </c>
      <c r="AA289" s="6">
        <v>6.5</v>
      </c>
      <c r="AD289" s="6" t="s">
        <v>315</v>
      </c>
      <c r="AE289" s="6">
        <v>2218458700</v>
      </c>
      <c r="AF289" s="6">
        <v>8.1</v>
      </c>
      <c r="AI289" s="6" t="s">
        <v>316</v>
      </c>
      <c r="AJ289" s="6">
        <v>1473373200</v>
      </c>
      <c r="AK289" s="6">
        <v>5.7</v>
      </c>
      <c r="AN289" s="6" t="s">
        <v>315</v>
      </c>
      <c r="AO289" s="6">
        <v>1952321200</v>
      </c>
      <c r="AP289" s="6">
        <v>8.9</v>
      </c>
      <c r="AS289" s="6" t="s">
        <v>315</v>
      </c>
      <c r="AT289" s="6">
        <v>2123885600</v>
      </c>
      <c r="AU289" s="6">
        <v>9.5</v>
      </c>
      <c r="AX289" s="6" t="s">
        <v>315</v>
      </c>
      <c r="AY289" s="6">
        <v>1918388800</v>
      </c>
      <c r="AZ289" s="6">
        <v>10</v>
      </c>
      <c r="BC289" s="6" t="s">
        <v>315</v>
      </c>
      <c r="BD289" s="6">
        <v>1847531400</v>
      </c>
      <c r="BE289" s="6">
        <v>9.5</v>
      </c>
      <c r="BH289" s="6" t="s">
        <v>315</v>
      </c>
      <c r="BI289" s="6">
        <v>1977876600</v>
      </c>
      <c r="BJ289" s="6">
        <v>10.3</v>
      </c>
      <c r="BM289" s="6" t="s">
        <v>315</v>
      </c>
      <c r="BN289" s="6">
        <v>2115488700</v>
      </c>
      <c r="BO289" s="6">
        <v>6.8</v>
      </c>
    </row>
    <row r="290" spans="6:67" x14ac:dyDescent="0.25">
      <c r="F290" s="6">
        <f t="shared" si="15"/>
        <v>1969664750</v>
      </c>
      <c r="G290" s="6">
        <f t="shared" si="16"/>
        <v>8.4599999999999991</v>
      </c>
      <c r="T290" s="6" t="s">
        <v>316</v>
      </c>
      <c r="U290" s="6">
        <v>2084093300</v>
      </c>
      <c r="V290" s="6">
        <v>4.7</v>
      </c>
      <c r="Y290" s="6" t="s">
        <v>316</v>
      </c>
      <c r="Z290" s="6">
        <v>2183718400</v>
      </c>
      <c r="AA290" s="6">
        <v>4.4000000000000004</v>
      </c>
      <c r="AD290" s="6" t="s">
        <v>316</v>
      </c>
      <c r="AE290" s="6">
        <v>2237949900</v>
      </c>
      <c r="AF290" s="6">
        <v>8.1</v>
      </c>
      <c r="AI290" s="6" t="s">
        <v>317</v>
      </c>
      <c r="AJ290" s="6">
        <v>1432719700</v>
      </c>
      <c r="AK290" s="6">
        <v>5.4</v>
      </c>
      <c r="AN290" s="6" t="s">
        <v>316</v>
      </c>
      <c r="AO290" s="6">
        <v>1927015600</v>
      </c>
      <c r="AP290" s="6">
        <v>8.9</v>
      </c>
      <c r="AS290" s="6" t="s">
        <v>316</v>
      </c>
      <c r="AT290" s="6">
        <v>1916111000</v>
      </c>
      <c r="AU290" s="6">
        <v>8.9</v>
      </c>
      <c r="AX290" s="6" t="s">
        <v>316</v>
      </c>
      <c r="AY290" s="6">
        <v>1949367800</v>
      </c>
      <c r="AZ290" s="6">
        <v>10</v>
      </c>
      <c r="BC290" s="6" t="s">
        <v>316</v>
      </c>
      <c r="BD290" s="6">
        <v>1810285700</v>
      </c>
      <c r="BE290" s="6">
        <v>9.5</v>
      </c>
      <c r="BH290" s="6" t="s">
        <v>316</v>
      </c>
      <c r="BI290" s="6">
        <v>1897475200</v>
      </c>
      <c r="BJ290" s="6">
        <v>10.3</v>
      </c>
      <c r="BM290" s="6" t="s">
        <v>316</v>
      </c>
      <c r="BN290" s="6">
        <v>2127039500</v>
      </c>
      <c r="BO290" s="6">
        <v>6.5</v>
      </c>
    </row>
    <row r="291" spans="6:67" x14ac:dyDescent="0.25">
      <c r="F291" s="6">
        <f t="shared" si="15"/>
        <v>1956577610</v>
      </c>
      <c r="G291" s="6">
        <f t="shared" si="16"/>
        <v>7.67</v>
      </c>
      <c r="T291" s="6" t="s">
        <v>317</v>
      </c>
      <c r="U291" s="6">
        <v>2144064800</v>
      </c>
      <c r="V291" s="6">
        <v>8.9</v>
      </c>
      <c r="Y291" s="6" t="s">
        <v>317</v>
      </c>
      <c r="Z291" s="6">
        <v>2110312100</v>
      </c>
      <c r="AA291" s="6">
        <v>8.6</v>
      </c>
      <c r="AD291" s="6" t="s">
        <v>317</v>
      </c>
      <c r="AE291" s="6">
        <v>2131892900</v>
      </c>
      <c r="AF291" s="6">
        <v>9.3000000000000007</v>
      </c>
      <c r="AI291" s="6" t="s">
        <v>318</v>
      </c>
      <c r="AJ291" s="6">
        <v>1451932100</v>
      </c>
      <c r="AK291" s="6">
        <v>6.9</v>
      </c>
      <c r="AN291" s="6" t="s">
        <v>317</v>
      </c>
      <c r="AO291" s="6">
        <v>1929063200</v>
      </c>
      <c r="AP291" s="6">
        <v>7.8</v>
      </c>
      <c r="AS291" s="6" t="s">
        <v>317</v>
      </c>
      <c r="AT291" s="6">
        <v>2200276100</v>
      </c>
      <c r="AU291" s="6">
        <v>8.5</v>
      </c>
      <c r="AX291" s="6" t="s">
        <v>317</v>
      </c>
      <c r="AY291" s="6">
        <v>1942842300</v>
      </c>
      <c r="AZ291" s="6">
        <v>7.6</v>
      </c>
      <c r="BC291" s="6" t="s">
        <v>317</v>
      </c>
      <c r="BD291" s="6">
        <v>1839236800</v>
      </c>
      <c r="BE291" s="6">
        <v>21.3</v>
      </c>
      <c r="BH291" s="6" t="s">
        <v>317</v>
      </c>
      <c r="BI291" s="6">
        <v>1731382400</v>
      </c>
      <c r="BJ291" s="6">
        <v>8.5</v>
      </c>
      <c r="BM291" s="6" t="s">
        <v>317</v>
      </c>
      <c r="BN291" s="6">
        <v>2191777300</v>
      </c>
      <c r="BO291" s="6">
        <v>6.7</v>
      </c>
    </row>
    <row r="292" spans="6:67" x14ac:dyDescent="0.25">
      <c r="F292" s="6">
        <f t="shared" si="15"/>
        <v>1967278000</v>
      </c>
      <c r="G292" s="6">
        <f t="shared" si="16"/>
        <v>9.41</v>
      </c>
      <c r="T292" s="6" t="s">
        <v>318</v>
      </c>
      <c r="U292" s="6">
        <v>2097335800</v>
      </c>
      <c r="V292" s="6">
        <v>6.7</v>
      </c>
      <c r="Y292" s="6" t="s">
        <v>318</v>
      </c>
      <c r="Z292" s="6">
        <v>2015138900</v>
      </c>
      <c r="AA292" s="6">
        <v>6.8</v>
      </c>
      <c r="AD292" s="6" t="s">
        <v>318</v>
      </c>
      <c r="AE292" s="6">
        <v>2138318900</v>
      </c>
      <c r="AF292" s="6">
        <v>9.3000000000000007</v>
      </c>
      <c r="AI292" s="6" t="s">
        <v>319</v>
      </c>
      <c r="AJ292" s="6">
        <v>1564790200</v>
      </c>
      <c r="AK292" s="6">
        <v>6.4</v>
      </c>
      <c r="AN292" s="6" t="s">
        <v>318</v>
      </c>
      <c r="AO292" s="6">
        <v>1890328700</v>
      </c>
      <c r="AP292" s="6">
        <v>7.8</v>
      </c>
      <c r="AS292" s="6" t="s">
        <v>318</v>
      </c>
      <c r="AT292" s="6">
        <v>2113245300</v>
      </c>
      <c r="AU292" s="6">
        <v>7.7</v>
      </c>
      <c r="AX292" s="6" t="s">
        <v>318</v>
      </c>
      <c r="AY292" s="6">
        <v>1902025200</v>
      </c>
      <c r="AZ292" s="6">
        <v>7.6</v>
      </c>
      <c r="BC292" s="6" t="s">
        <v>318</v>
      </c>
      <c r="BD292" s="6">
        <v>1798390500</v>
      </c>
      <c r="BE292" s="6">
        <v>21.3</v>
      </c>
      <c r="BH292" s="6" t="s">
        <v>318</v>
      </c>
      <c r="BI292" s="6">
        <v>1801391900</v>
      </c>
      <c r="BJ292" s="6">
        <v>8.5</v>
      </c>
      <c r="BM292" s="6" t="s">
        <v>318</v>
      </c>
      <c r="BN292" s="6">
        <v>2192095000</v>
      </c>
      <c r="BO292" s="6">
        <v>3.3</v>
      </c>
    </row>
    <row r="293" spans="6:67" x14ac:dyDescent="0.25">
      <c r="F293" s="6">
        <f t="shared" si="15"/>
        <v>1951306040</v>
      </c>
      <c r="G293" s="6">
        <f t="shared" si="16"/>
        <v>8.5400000000000009</v>
      </c>
      <c r="T293" s="6" t="s">
        <v>319</v>
      </c>
      <c r="U293" s="6">
        <v>2129333600</v>
      </c>
      <c r="V293" s="6">
        <v>13.8</v>
      </c>
      <c r="Y293" s="6" t="s">
        <v>319</v>
      </c>
      <c r="Z293" s="6">
        <v>1983382700</v>
      </c>
      <c r="AA293" s="6">
        <v>7.8</v>
      </c>
      <c r="AD293" s="6" t="s">
        <v>319</v>
      </c>
      <c r="AE293" s="6">
        <v>2182828000</v>
      </c>
      <c r="AF293" s="6">
        <v>9.4</v>
      </c>
      <c r="AI293" s="6" t="s">
        <v>320</v>
      </c>
      <c r="AJ293" s="6">
        <v>1431487200</v>
      </c>
      <c r="AK293" s="6">
        <v>7.4</v>
      </c>
      <c r="AN293" s="6" t="s">
        <v>319</v>
      </c>
      <c r="AO293" s="6">
        <v>1944117600</v>
      </c>
      <c r="AP293" s="6">
        <v>8.6999999999999993</v>
      </c>
      <c r="AS293" s="6" t="s">
        <v>319</v>
      </c>
      <c r="AT293" s="6">
        <v>2100458900</v>
      </c>
      <c r="AU293" s="6">
        <v>11.7</v>
      </c>
      <c r="AX293" s="6" t="s">
        <v>319</v>
      </c>
      <c r="AY293" s="6">
        <v>2035920700</v>
      </c>
      <c r="AZ293" s="6">
        <v>9.9</v>
      </c>
      <c r="BC293" s="6" t="s">
        <v>319</v>
      </c>
      <c r="BD293" s="6">
        <v>1965595500</v>
      </c>
      <c r="BE293" s="6">
        <v>15.9</v>
      </c>
      <c r="BH293" s="6" t="s">
        <v>319</v>
      </c>
      <c r="BI293" s="6">
        <v>2003990500</v>
      </c>
      <c r="BJ293" s="6">
        <v>10.3</v>
      </c>
      <c r="BM293" s="6" t="s">
        <v>319</v>
      </c>
      <c r="BN293" s="6">
        <v>2064966600</v>
      </c>
      <c r="BO293" s="6">
        <v>11.6</v>
      </c>
    </row>
    <row r="294" spans="6:67" x14ac:dyDescent="0.25">
      <c r="F294" s="6">
        <f t="shared" si="15"/>
        <v>1984208130</v>
      </c>
      <c r="G294" s="6">
        <f t="shared" si="16"/>
        <v>10.65</v>
      </c>
      <c r="T294" s="6" t="s">
        <v>320</v>
      </c>
      <c r="U294" s="6">
        <v>2150979000</v>
      </c>
      <c r="V294" s="6">
        <v>7.2</v>
      </c>
      <c r="Y294" s="6" t="s">
        <v>320</v>
      </c>
      <c r="Z294" s="6">
        <v>1942052600</v>
      </c>
      <c r="AA294" s="6">
        <v>24.9</v>
      </c>
      <c r="AD294" s="6" t="s">
        <v>320</v>
      </c>
      <c r="AE294" s="6">
        <v>2038051800</v>
      </c>
      <c r="AF294" s="6">
        <v>9.4</v>
      </c>
      <c r="AI294" s="6" t="s">
        <v>321</v>
      </c>
      <c r="AJ294" s="6">
        <v>1424987300</v>
      </c>
      <c r="AK294" s="6">
        <v>6.7</v>
      </c>
      <c r="AN294" s="6" t="s">
        <v>320</v>
      </c>
      <c r="AO294" s="6">
        <v>1939653800</v>
      </c>
      <c r="AP294" s="6">
        <v>8.6999999999999993</v>
      </c>
      <c r="AS294" s="6" t="s">
        <v>320</v>
      </c>
      <c r="AT294" s="6">
        <v>2459808800</v>
      </c>
      <c r="AU294" s="6">
        <v>6</v>
      </c>
      <c r="AX294" s="6" t="s">
        <v>320</v>
      </c>
      <c r="AY294" s="6">
        <v>1901132300</v>
      </c>
      <c r="AZ294" s="6">
        <v>9.9</v>
      </c>
      <c r="BC294" s="6" t="s">
        <v>320</v>
      </c>
      <c r="BD294" s="6">
        <v>1876495900</v>
      </c>
      <c r="BE294" s="6">
        <v>15.9</v>
      </c>
      <c r="BH294" s="6" t="s">
        <v>320</v>
      </c>
      <c r="BI294" s="6">
        <v>1917580500</v>
      </c>
      <c r="BJ294" s="6">
        <v>10.3</v>
      </c>
      <c r="BM294" s="6" t="s">
        <v>320</v>
      </c>
      <c r="BN294" s="6">
        <v>2095288400</v>
      </c>
      <c r="BO294" s="6">
        <v>28.5</v>
      </c>
    </row>
    <row r="295" spans="6:67" x14ac:dyDescent="0.25">
      <c r="F295" s="6">
        <f t="shared" si="15"/>
        <v>1974603040</v>
      </c>
      <c r="G295" s="6">
        <f t="shared" si="16"/>
        <v>12.750000000000002</v>
      </c>
      <c r="T295" s="6" t="s">
        <v>321</v>
      </c>
      <c r="U295" s="6">
        <v>2075862500</v>
      </c>
      <c r="V295" s="6">
        <v>10.3</v>
      </c>
      <c r="Y295" s="6" t="s">
        <v>321</v>
      </c>
      <c r="Z295" s="6">
        <v>1914766200</v>
      </c>
      <c r="AA295" s="6">
        <v>11.6</v>
      </c>
      <c r="AD295" s="6" t="s">
        <v>321</v>
      </c>
      <c r="AE295" s="6">
        <v>2018857500</v>
      </c>
      <c r="AF295" s="6">
        <v>8.9</v>
      </c>
      <c r="AI295" s="6" t="s">
        <v>322</v>
      </c>
      <c r="AJ295" s="6">
        <v>1433925600</v>
      </c>
      <c r="AK295" s="6">
        <v>7.8</v>
      </c>
      <c r="AN295" s="6" t="s">
        <v>321</v>
      </c>
      <c r="AO295" s="6">
        <v>1866445200</v>
      </c>
      <c r="AP295" s="6">
        <v>8.5</v>
      </c>
      <c r="AS295" s="6" t="s">
        <v>321</v>
      </c>
      <c r="AT295" s="6">
        <v>2346777200</v>
      </c>
      <c r="AU295" s="6">
        <v>9.6999999999999993</v>
      </c>
      <c r="AX295" s="6" t="s">
        <v>321</v>
      </c>
      <c r="AY295" s="6">
        <v>1768999500</v>
      </c>
      <c r="AZ295" s="6">
        <v>9.6</v>
      </c>
      <c r="BC295" s="6" t="s">
        <v>321</v>
      </c>
      <c r="BD295" s="6">
        <v>1793798600</v>
      </c>
      <c r="BE295" s="6">
        <v>11.2</v>
      </c>
      <c r="BH295" s="6" t="s">
        <v>321</v>
      </c>
      <c r="BI295" s="6">
        <v>1810544200</v>
      </c>
      <c r="BJ295" s="6">
        <v>8.4</v>
      </c>
      <c r="BM295" s="6" t="s">
        <v>321</v>
      </c>
      <c r="BN295" s="6">
        <v>2063790800</v>
      </c>
      <c r="BO295" s="6">
        <v>8.5</v>
      </c>
    </row>
    <row r="296" spans="6:67" x14ac:dyDescent="0.25">
      <c r="F296" s="6">
        <f t="shared" si="15"/>
        <v>1909376730</v>
      </c>
      <c r="G296" s="6">
        <f t="shared" si="16"/>
        <v>9.4499999999999993</v>
      </c>
      <c r="T296" s="6" t="s">
        <v>322</v>
      </c>
      <c r="U296" s="6">
        <v>2258893100</v>
      </c>
      <c r="V296" s="6">
        <v>8.1</v>
      </c>
      <c r="Y296" s="6" t="s">
        <v>322</v>
      </c>
      <c r="Z296" s="6">
        <v>1928411600</v>
      </c>
      <c r="AA296" s="6">
        <v>4.9000000000000004</v>
      </c>
      <c r="AD296" s="6" t="s">
        <v>322</v>
      </c>
      <c r="AE296" s="6">
        <v>2145999100</v>
      </c>
      <c r="AF296" s="6">
        <v>8.9</v>
      </c>
      <c r="AI296" s="6" t="s">
        <v>323</v>
      </c>
      <c r="AJ296" s="6">
        <v>1456026600</v>
      </c>
      <c r="AK296" s="6">
        <v>8</v>
      </c>
      <c r="AN296" s="6" t="s">
        <v>322</v>
      </c>
      <c r="AO296" s="6">
        <v>1939255000</v>
      </c>
      <c r="AP296" s="6">
        <v>8.5</v>
      </c>
      <c r="AS296" s="6" t="s">
        <v>322</v>
      </c>
      <c r="AT296" s="6">
        <v>2029849200</v>
      </c>
      <c r="AU296" s="6">
        <v>4.7</v>
      </c>
      <c r="AX296" s="6" t="s">
        <v>322</v>
      </c>
      <c r="AY296" s="6">
        <v>1856762000</v>
      </c>
      <c r="AZ296" s="6">
        <v>9.6</v>
      </c>
      <c r="BC296" s="6" t="s">
        <v>322</v>
      </c>
      <c r="BD296" s="6">
        <v>1838889000</v>
      </c>
      <c r="BE296" s="6">
        <v>11.2</v>
      </c>
      <c r="BH296" s="6" t="s">
        <v>322</v>
      </c>
      <c r="BI296" s="6">
        <v>1889674300</v>
      </c>
      <c r="BJ296" s="6">
        <v>8.4</v>
      </c>
      <c r="BM296" s="6" t="s">
        <v>322</v>
      </c>
      <c r="BN296" s="6">
        <v>2072719800</v>
      </c>
      <c r="BO296" s="6">
        <v>15.6</v>
      </c>
    </row>
    <row r="297" spans="6:67" x14ac:dyDescent="0.25">
      <c r="F297" s="6">
        <f t="shared" si="15"/>
        <v>1941647970</v>
      </c>
      <c r="G297" s="6">
        <f t="shared" si="16"/>
        <v>8.7900000000000009</v>
      </c>
      <c r="T297" s="6" t="s">
        <v>323</v>
      </c>
      <c r="U297" s="6">
        <v>2262930800</v>
      </c>
      <c r="V297" s="6">
        <v>6.4</v>
      </c>
      <c r="Y297" s="6" t="s">
        <v>323</v>
      </c>
      <c r="Z297" s="6">
        <v>1837811100</v>
      </c>
      <c r="AA297" s="6">
        <v>8</v>
      </c>
      <c r="AD297" s="6" t="s">
        <v>323</v>
      </c>
      <c r="AE297" s="6">
        <v>2106760400</v>
      </c>
      <c r="AF297" s="6">
        <v>11.2</v>
      </c>
      <c r="AI297" s="6" t="s">
        <v>324</v>
      </c>
      <c r="AJ297" s="6">
        <v>1438572500</v>
      </c>
      <c r="AK297" s="6">
        <v>5.9</v>
      </c>
      <c r="AN297" s="6" t="s">
        <v>323</v>
      </c>
      <c r="AO297" s="6">
        <v>1836068200</v>
      </c>
      <c r="AP297" s="6">
        <v>9.6</v>
      </c>
      <c r="AS297" s="6" t="s">
        <v>323</v>
      </c>
      <c r="AT297" s="6">
        <v>2518706100</v>
      </c>
      <c r="AU297" s="6">
        <v>9.8000000000000007</v>
      </c>
      <c r="AX297" s="6" t="s">
        <v>323</v>
      </c>
      <c r="AY297" s="6">
        <v>1821681200</v>
      </c>
      <c r="AZ297" s="6">
        <v>8.4</v>
      </c>
      <c r="BC297" s="6" t="s">
        <v>323</v>
      </c>
      <c r="BD297" s="6">
        <v>2059548500</v>
      </c>
      <c r="BE297" s="6">
        <v>9.5</v>
      </c>
      <c r="BH297" s="6" t="s">
        <v>323</v>
      </c>
      <c r="BI297" s="6">
        <v>2026100500</v>
      </c>
      <c r="BJ297" s="6">
        <v>22.6</v>
      </c>
      <c r="BM297" s="6" t="s">
        <v>323</v>
      </c>
      <c r="BN297" s="6">
        <v>2088875400</v>
      </c>
      <c r="BO297" s="6">
        <v>7.5</v>
      </c>
    </row>
    <row r="298" spans="6:67" x14ac:dyDescent="0.25">
      <c r="F298" s="6">
        <f t="shared" si="15"/>
        <v>1999705470</v>
      </c>
      <c r="G298" s="6">
        <f t="shared" si="16"/>
        <v>9.89</v>
      </c>
      <c r="T298" s="6" t="s">
        <v>324</v>
      </c>
      <c r="U298" s="6">
        <v>2019390600</v>
      </c>
      <c r="V298" s="6">
        <v>4.0999999999999996</v>
      </c>
      <c r="Y298" s="6" t="s">
        <v>324</v>
      </c>
      <c r="Z298" s="6">
        <v>2009845900</v>
      </c>
      <c r="AA298" s="6">
        <v>1.1000000000000001</v>
      </c>
      <c r="AD298" s="6" t="s">
        <v>324</v>
      </c>
      <c r="AE298" s="6">
        <v>1928167300</v>
      </c>
      <c r="AF298" s="6">
        <v>11.2</v>
      </c>
      <c r="AI298" s="6" t="s">
        <v>325</v>
      </c>
      <c r="AJ298" s="6">
        <v>1477994400</v>
      </c>
      <c r="AK298" s="6">
        <v>3.5</v>
      </c>
      <c r="AN298" s="6" t="s">
        <v>324</v>
      </c>
      <c r="AO298" s="6">
        <v>1796130900</v>
      </c>
      <c r="AP298" s="6">
        <v>9.6</v>
      </c>
      <c r="AS298" s="6" t="s">
        <v>324</v>
      </c>
      <c r="AT298" s="6">
        <v>2860057200</v>
      </c>
      <c r="AU298" s="6">
        <v>7.3</v>
      </c>
      <c r="AX298" s="6" t="s">
        <v>324</v>
      </c>
      <c r="AY298" s="6">
        <v>1786403000</v>
      </c>
      <c r="AZ298" s="6">
        <v>8.4</v>
      </c>
      <c r="BC298" s="6" t="s">
        <v>324</v>
      </c>
      <c r="BD298" s="6">
        <v>2019947500</v>
      </c>
      <c r="BE298" s="6">
        <v>9.5</v>
      </c>
      <c r="BH298" s="6" t="s">
        <v>324</v>
      </c>
      <c r="BI298" s="6">
        <v>1893773600</v>
      </c>
      <c r="BJ298" s="6">
        <v>22.6</v>
      </c>
      <c r="BM298" s="6" t="s">
        <v>324</v>
      </c>
      <c r="BN298" s="6">
        <v>2127783700</v>
      </c>
      <c r="BO298" s="6">
        <v>9.6999999999999993</v>
      </c>
    </row>
    <row r="299" spans="6:67" x14ac:dyDescent="0.25">
      <c r="F299" s="6">
        <f t="shared" si="15"/>
        <v>1991949410</v>
      </c>
      <c r="G299" s="6">
        <f t="shared" si="16"/>
        <v>8.6999999999999993</v>
      </c>
      <c r="T299" s="6" t="s">
        <v>325</v>
      </c>
      <c r="U299" s="6">
        <v>2295414900</v>
      </c>
      <c r="V299" s="6">
        <v>4.5</v>
      </c>
      <c r="Y299" s="6" t="s">
        <v>325</v>
      </c>
      <c r="Z299" s="6">
        <v>1967314200</v>
      </c>
      <c r="AA299" s="6">
        <v>6.5</v>
      </c>
      <c r="AD299" s="6" t="s">
        <v>325</v>
      </c>
      <c r="AE299" s="6">
        <v>1791515900</v>
      </c>
      <c r="AF299" s="6">
        <v>11.6</v>
      </c>
      <c r="AI299" s="6" t="s">
        <v>326</v>
      </c>
      <c r="AJ299" s="6">
        <v>1740037600</v>
      </c>
      <c r="AK299" s="6">
        <v>6.2</v>
      </c>
      <c r="AN299" s="6" t="s">
        <v>325</v>
      </c>
      <c r="AO299" s="6">
        <v>1874369800</v>
      </c>
      <c r="AP299" s="6">
        <v>9.5</v>
      </c>
      <c r="AS299" s="6" t="s">
        <v>325</v>
      </c>
      <c r="AT299" s="6">
        <v>2765990300</v>
      </c>
      <c r="AU299" s="6">
        <v>8</v>
      </c>
      <c r="AX299" s="6" t="s">
        <v>325</v>
      </c>
      <c r="AY299" s="6">
        <v>1854558000</v>
      </c>
      <c r="AZ299" s="6">
        <v>11.8</v>
      </c>
      <c r="BC299" s="6" t="s">
        <v>325</v>
      </c>
      <c r="BD299" s="6">
        <v>1922513900</v>
      </c>
      <c r="BE299" s="6">
        <v>12</v>
      </c>
      <c r="BH299" s="6" t="s">
        <v>325</v>
      </c>
      <c r="BI299" s="6">
        <v>1935906100</v>
      </c>
      <c r="BJ299" s="6">
        <v>9.4</v>
      </c>
      <c r="BM299" s="6" t="s">
        <v>325</v>
      </c>
      <c r="BN299" s="6">
        <v>2160125000</v>
      </c>
      <c r="BO299" s="6">
        <v>6.4</v>
      </c>
    </row>
    <row r="300" spans="6:67" x14ac:dyDescent="0.25">
      <c r="F300" s="6">
        <f t="shared" si="15"/>
        <v>2030774570</v>
      </c>
      <c r="G300" s="6">
        <f t="shared" si="16"/>
        <v>8.59</v>
      </c>
      <c r="T300" s="6" t="s">
        <v>326</v>
      </c>
      <c r="U300" s="6">
        <v>2186154100</v>
      </c>
      <c r="V300" s="6">
        <v>7.2</v>
      </c>
      <c r="Y300" s="6" t="s">
        <v>326</v>
      </c>
      <c r="Z300" s="6">
        <v>2021492700</v>
      </c>
      <c r="AA300" s="6">
        <v>5.8</v>
      </c>
      <c r="AD300" s="6" t="s">
        <v>326</v>
      </c>
      <c r="AE300" s="6">
        <v>1786323200</v>
      </c>
      <c r="AF300" s="6">
        <v>11.6</v>
      </c>
      <c r="AI300" s="6" t="s">
        <v>327</v>
      </c>
      <c r="AJ300" s="6">
        <v>1491629300</v>
      </c>
      <c r="AK300" s="6">
        <v>5.2</v>
      </c>
      <c r="AN300" s="6" t="s">
        <v>326</v>
      </c>
      <c r="AO300" s="6">
        <v>1834183100</v>
      </c>
      <c r="AP300" s="6">
        <v>9.5</v>
      </c>
      <c r="AS300" s="6" t="s">
        <v>326</v>
      </c>
      <c r="AT300" s="6">
        <v>2932779400</v>
      </c>
      <c r="AU300" s="6">
        <v>8.4</v>
      </c>
      <c r="AX300" s="6" t="s">
        <v>326</v>
      </c>
      <c r="AY300" s="6">
        <v>1821689100</v>
      </c>
      <c r="AZ300" s="6">
        <v>11.8</v>
      </c>
      <c r="BC300" s="6" t="s">
        <v>326</v>
      </c>
      <c r="BD300" s="6">
        <v>1883984000</v>
      </c>
      <c r="BE300" s="6">
        <v>12</v>
      </c>
      <c r="BH300" s="6" t="s">
        <v>326</v>
      </c>
      <c r="BI300" s="6">
        <v>1920176200</v>
      </c>
      <c r="BJ300" s="6">
        <v>9.4</v>
      </c>
      <c r="BM300" s="6" t="s">
        <v>326</v>
      </c>
      <c r="BN300" s="6">
        <v>2113632300</v>
      </c>
      <c r="BO300" s="6">
        <v>8.6</v>
      </c>
    </row>
    <row r="301" spans="6:67" x14ac:dyDescent="0.25">
      <c r="F301" s="6">
        <f t="shared" si="15"/>
        <v>1999204340</v>
      </c>
      <c r="G301" s="6">
        <f t="shared" si="16"/>
        <v>8.9499999999999993</v>
      </c>
      <c r="T301" s="6" t="s">
        <v>327</v>
      </c>
      <c r="U301" s="6">
        <v>1910032400</v>
      </c>
      <c r="V301" s="6">
        <v>8.4</v>
      </c>
      <c r="Y301" s="6" t="s">
        <v>327</v>
      </c>
      <c r="Z301" s="6">
        <v>2116668600</v>
      </c>
      <c r="AA301" s="6">
        <v>7.5</v>
      </c>
      <c r="AD301" s="6" t="s">
        <v>327</v>
      </c>
      <c r="AE301" s="6">
        <v>2041855900</v>
      </c>
      <c r="AF301" s="6">
        <v>8.5</v>
      </c>
      <c r="AI301" s="6" t="s">
        <v>328</v>
      </c>
      <c r="AJ301" s="6">
        <v>1724204600</v>
      </c>
      <c r="AK301" s="6">
        <v>5.0999999999999996</v>
      </c>
      <c r="AN301" s="6" t="s">
        <v>327</v>
      </c>
      <c r="AO301" s="6">
        <v>1870230200</v>
      </c>
      <c r="AP301" s="6">
        <v>8.6999999999999993</v>
      </c>
      <c r="AS301" s="6" t="s">
        <v>327</v>
      </c>
      <c r="AT301" s="6">
        <v>3107093700</v>
      </c>
      <c r="AU301" s="6">
        <v>7.3</v>
      </c>
      <c r="AX301" s="6" t="s">
        <v>327</v>
      </c>
      <c r="AY301" s="6">
        <v>1814968900</v>
      </c>
      <c r="AZ301" s="6">
        <v>8.6999999999999993</v>
      </c>
      <c r="BC301" s="6" t="s">
        <v>327</v>
      </c>
      <c r="BD301" s="6">
        <v>1849550900</v>
      </c>
      <c r="BE301" s="6">
        <v>12</v>
      </c>
      <c r="BH301" s="6" t="s">
        <v>327</v>
      </c>
      <c r="BI301" s="6">
        <v>1758657200</v>
      </c>
      <c r="BJ301" s="6">
        <v>9</v>
      </c>
      <c r="BM301" s="6" t="s">
        <v>327</v>
      </c>
      <c r="BN301" s="6">
        <v>1938789000</v>
      </c>
      <c r="BO301" s="6">
        <v>8.5</v>
      </c>
    </row>
    <row r="302" spans="6:67" x14ac:dyDescent="0.25">
      <c r="F302" s="6">
        <f t="shared" si="15"/>
        <v>2013205140</v>
      </c>
      <c r="G302" s="6">
        <f t="shared" si="16"/>
        <v>8.370000000000001</v>
      </c>
      <c r="T302" s="6" t="s">
        <v>328</v>
      </c>
      <c r="U302" s="6">
        <v>1754586400</v>
      </c>
      <c r="V302" s="6">
        <v>5.2</v>
      </c>
      <c r="Y302" s="6" t="s">
        <v>328</v>
      </c>
      <c r="Z302" s="6">
        <v>2157953500</v>
      </c>
      <c r="AA302" s="6">
        <v>6.5</v>
      </c>
      <c r="AD302" s="6" t="s">
        <v>328</v>
      </c>
      <c r="AE302" s="6">
        <v>2050445500</v>
      </c>
      <c r="AF302" s="6">
        <v>8.5</v>
      </c>
      <c r="AI302" s="6" t="s">
        <v>329</v>
      </c>
      <c r="AJ302" s="6">
        <v>1712121700</v>
      </c>
      <c r="AK302" s="6">
        <v>5.2</v>
      </c>
      <c r="AN302" s="6" t="s">
        <v>328</v>
      </c>
      <c r="AO302" s="6">
        <v>1834734300</v>
      </c>
      <c r="AP302" s="6">
        <v>8.6999999999999993</v>
      </c>
      <c r="AS302" s="6" t="s">
        <v>328</v>
      </c>
      <c r="AT302" s="6">
        <v>3881933800</v>
      </c>
      <c r="AU302" s="6">
        <v>6.4</v>
      </c>
      <c r="AX302" s="6" t="s">
        <v>328</v>
      </c>
      <c r="AY302" s="6">
        <v>1780594100</v>
      </c>
      <c r="AZ302" s="6">
        <v>8.6999999999999993</v>
      </c>
      <c r="BC302" s="6" t="s">
        <v>328</v>
      </c>
      <c r="BD302" s="6">
        <v>1813940600</v>
      </c>
      <c r="BE302" s="6">
        <v>12</v>
      </c>
      <c r="BH302" s="6" t="s">
        <v>328</v>
      </c>
      <c r="BI302" s="6">
        <v>1828537000</v>
      </c>
      <c r="BJ302" s="6">
        <v>9</v>
      </c>
      <c r="BM302" s="6" t="s">
        <v>328</v>
      </c>
      <c r="BN302" s="6">
        <v>1783544600</v>
      </c>
      <c r="BO302" s="6">
        <v>6.7</v>
      </c>
    </row>
    <row r="303" spans="6:67" x14ac:dyDescent="0.25">
      <c r="F303" s="6">
        <f t="shared" si="15"/>
        <v>2059839150</v>
      </c>
      <c r="G303" s="6">
        <f t="shared" si="16"/>
        <v>7.6899999999999995</v>
      </c>
      <c r="T303" s="6" t="s">
        <v>329</v>
      </c>
      <c r="U303" s="6">
        <v>2060192200</v>
      </c>
      <c r="V303" s="6">
        <v>8.6</v>
      </c>
      <c r="Y303" s="6" t="s">
        <v>329</v>
      </c>
      <c r="Z303" s="6">
        <v>2156081500</v>
      </c>
      <c r="AA303" s="6">
        <v>7.2</v>
      </c>
      <c r="AD303" s="6" t="s">
        <v>329</v>
      </c>
      <c r="AE303" s="6">
        <v>1882793100</v>
      </c>
      <c r="AF303" s="6">
        <v>9.5</v>
      </c>
      <c r="AI303" s="6" t="s">
        <v>330</v>
      </c>
      <c r="AJ303" s="6">
        <v>1693848300</v>
      </c>
      <c r="AK303" s="6">
        <v>4.4000000000000004</v>
      </c>
      <c r="AN303" s="6" t="s">
        <v>329</v>
      </c>
      <c r="AO303" s="6">
        <v>1821016800</v>
      </c>
      <c r="AP303" s="6">
        <v>8.8000000000000007</v>
      </c>
      <c r="AS303" s="6" t="s">
        <v>329</v>
      </c>
      <c r="AT303" s="6">
        <v>3499512700</v>
      </c>
      <c r="AU303" s="6">
        <v>2.6</v>
      </c>
      <c r="AX303" s="6" t="s">
        <v>329</v>
      </c>
      <c r="AY303" s="6">
        <v>1817050500</v>
      </c>
      <c r="AZ303" s="6">
        <v>12</v>
      </c>
      <c r="BC303" s="6" t="s">
        <v>329</v>
      </c>
      <c r="BD303" s="6">
        <v>1927726500</v>
      </c>
      <c r="BE303" s="6">
        <v>8.5</v>
      </c>
      <c r="BH303" s="6" t="s">
        <v>329</v>
      </c>
      <c r="BI303" s="6">
        <v>1820633500</v>
      </c>
      <c r="BJ303" s="6">
        <v>7.6</v>
      </c>
      <c r="BM303" s="6" t="s">
        <v>329</v>
      </c>
      <c r="BN303" s="6">
        <v>1968633200</v>
      </c>
      <c r="BO303" s="6">
        <v>7.1</v>
      </c>
    </row>
    <row r="304" spans="6:67" x14ac:dyDescent="0.25">
      <c r="F304" s="6">
        <f t="shared" si="15"/>
        <v>2064748830</v>
      </c>
      <c r="G304" s="6">
        <f t="shared" si="16"/>
        <v>7.63</v>
      </c>
      <c r="T304" s="6" t="s">
        <v>330</v>
      </c>
      <c r="U304" s="6">
        <v>2069655800</v>
      </c>
      <c r="V304" s="6">
        <v>8.5</v>
      </c>
      <c r="Y304" s="6" t="s">
        <v>330</v>
      </c>
      <c r="Z304" s="6">
        <v>2024320500</v>
      </c>
      <c r="AA304" s="6">
        <v>7.6</v>
      </c>
      <c r="AD304" s="6" t="s">
        <v>330</v>
      </c>
      <c r="AE304" s="6">
        <v>1869533500</v>
      </c>
      <c r="AF304" s="6">
        <v>9.5</v>
      </c>
      <c r="AI304" s="6" t="s">
        <v>331</v>
      </c>
      <c r="AJ304" s="6">
        <v>1449639100</v>
      </c>
      <c r="AK304" s="6">
        <v>8.3000000000000007</v>
      </c>
      <c r="AN304" s="6" t="s">
        <v>330</v>
      </c>
      <c r="AO304" s="6">
        <v>1781359900</v>
      </c>
      <c r="AP304" s="6">
        <v>8.8000000000000007</v>
      </c>
      <c r="AS304" s="6" t="s">
        <v>330</v>
      </c>
      <c r="AT304" s="6">
        <v>3227058200</v>
      </c>
      <c r="AU304" s="6">
        <v>7.9</v>
      </c>
      <c r="AX304" s="6" t="s">
        <v>330</v>
      </c>
      <c r="AY304" s="6">
        <v>1780205000</v>
      </c>
      <c r="AZ304" s="6">
        <v>12</v>
      </c>
      <c r="BC304" s="6" t="s">
        <v>330</v>
      </c>
      <c r="BD304" s="6">
        <v>1884903700</v>
      </c>
      <c r="BE304" s="6">
        <v>8.5</v>
      </c>
      <c r="BH304" s="6" t="s">
        <v>330</v>
      </c>
      <c r="BI304" s="6">
        <v>1785700300</v>
      </c>
      <c r="BJ304" s="6">
        <v>7.6</v>
      </c>
      <c r="BM304" s="6" t="s">
        <v>330</v>
      </c>
      <c r="BN304" s="6">
        <v>2127028600</v>
      </c>
      <c r="BO304" s="6">
        <v>5.6</v>
      </c>
    </row>
    <row r="305" spans="6:67" x14ac:dyDescent="0.25">
      <c r="F305" s="6">
        <f t="shared" si="15"/>
        <v>1999940460</v>
      </c>
      <c r="G305" s="6">
        <f t="shared" si="16"/>
        <v>8.4299999999999979</v>
      </c>
      <c r="T305" s="6" t="s">
        <v>331</v>
      </c>
      <c r="U305" s="6">
        <v>2038954700</v>
      </c>
      <c r="V305" s="6">
        <v>12.8</v>
      </c>
      <c r="Y305" s="6" t="s">
        <v>331</v>
      </c>
      <c r="Z305" s="6">
        <v>1974801100</v>
      </c>
      <c r="AA305" s="6">
        <v>6.9</v>
      </c>
      <c r="AD305" s="6" t="s">
        <v>331</v>
      </c>
      <c r="AE305" s="6">
        <v>2215870500</v>
      </c>
      <c r="AF305" s="6">
        <v>8.5</v>
      </c>
      <c r="AI305" s="6" t="s">
        <v>332</v>
      </c>
      <c r="AJ305" s="6">
        <v>1483007400</v>
      </c>
      <c r="AK305" s="6">
        <v>4.8</v>
      </c>
      <c r="AN305" s="6" t="s">
        <v>331</v>
      </c>
      <c r="AO305" s="6">
        <v>1954431100</v>
      </c>
      <c r="AP305" s="6">
        <v>9.9</v>
      </c>
      <c r="AS305" s="6" t="s">
        <v>331</v>
      </c>
      <c r="AT305" s="6">
        <v>3434661200</v>
      </c>
      <c r="AU305" s="6">
        <v>7.9</v>
      </c>
      <c r="AX305" s="6" t="s">
        <v>331</v>
      </c>
      <c r="AY305" s="6">
        <v>2142834900</v>
      </c>
      <c r="AZ305" s="6">
        <v>9.6</v>
      </c>
      <c r="BC305" s="6" t="s">
        <v>331</v>
      </c>
      <c r="BD305" s="6">
        <v>1947985900</v>
      </c>
      <c r="BE305" s="6">
        <v>7.2</v>
      </c>
      <c r="BH305" s="6" t="s">
        <v>331</v>
      </c>
      <c r="BI305" s="6">
        <v>1980512800</v>
      </c>
      <c r="BJ305" s="6">
        <v>9.4</v>
      </c>
      <c r="BM305" s="6" t="s">
        <v>331</v>
      </c>
      <c r="BN305" s="6">
        <v>2038216300</v>
      </c>
      <c r="BO305" s="6">
        <v>6.1</v>
      </c>
    </row>
    <row r="306" spans="6:67" x14ac:dyDescent="0.25">
      <c r="F306" s="6">
        <f t="shared" si="15"/>
        <v>2121127590</v>
      </c>
      <c r="G306" s="6">
        <f t="shared" si="16"/>
        <v>8.3099999999999987</v>
      </c>
      <c r="T306" s="6" t="s">
        <v>332</v>
      </c>
      <c r="U306" s="6">
        <v>2083806200</v>
      </c>
      <c r="V306" s="6">
        <v>7</v>
      </c>
      <c r="Y306" s="6" t="s">
        <v>332</v>
      </c>
      <c r="Z306" s="6">
        <v>1943317100</v>
      </c>
      <c r="AA306" s="6">
        <v>6.5</v>
      </c>
      <c r="AD306" s="6" t="s">
        <v>332</v>
      </c>
      <c r="AE306" s="6">
        <v>2339755600</v>
      </c>
      <c r="AF306" s="6">
        <v>8.5</v>
      </c>
      <c r="AI306" s="6" t="s">
        <v>333</v>
      </c>
      <c r="AJ306" s="6">
        <v>1523869700</v>
      </c>
      <c r="AK306" s="6">
        <v>6.6</v>
      </c>
      <c r="AN306" s="6" t="s">
        <v>332</v>
      </c>
      <c r="AO306" s="6">
        <v>1918108000</v>
      </c>
      <c r="AP306" s="6">
        <v>9.9</v>
      </c>
      <c r="AS306" s="6" t="s">
        <v>332</v>
      </c>
      <c r="AT306" s="6">
        <v>2534059000</v>
      </c>
      <c r="AU306" s="6">
        <v>9.3000000000000007</v>
      </c>
      <c r="AX306" s="6" t="s">
        <v>332</v>
      </c>
      <c r="AY306" s="6">
        <v>2059839100</v>
      </c>
      <c r="AZ306" s="6">
        <v>9.6</v>
      </c>
      <c r="BC306" s="6" t="s">
        <v>332</v>
      </c>
      <c r="BD306" s="6">
        <v>1861151300</v>
      </c>
      <c r="BE306" s="6">
        <v>7.2</v>
      </c>
      <c r="BH306" s="6" t="s">
        <v>332</v>
      </c>
      <c r="BI306" s="6">
        <v>1898307900</v>
      </c>
      <c r="BJ306" s="6">
        <v>9.4</v>
      </c>
      <c r="BM306" s="6" t="s">
        <v>332</v>
      </c>
      <c r="BN306" s="6">
        <v>2081152700</v>
      </c>
      <c r="BO306" s="6">
        <v>7</v>
      </c>
    </row>
    <row r="307" spans="6:67" x14ac:dyDescent="0.25">
      <c r="F307" s="6">
        <f t="shared" si="15"/>
        <v>2024336660</v>
      </c>
      <c r="G307" s="6">
        <f t="shared" si="16"/>
        <v>8.1</v>
      </c>
      <c r="T307" s="6" t="s">
        <v>333</v>
      </c>
      <c r="U307" s="6">
        <v>2092818300</v>
      </c>
      <c r="V307" s="6">
        <v>11</v>
      </c>
      <c r="Y307" s="6" t="s">
        <v>333</v>
      </c>
      <c r="Z307" s="6">
        <v>1976527700</v>
      </c>
      <c r="AA307" s="6">
        <v>9.8000000000000007</v>
      </c>
      <c r="AD307" s="6" t="s">
        <v>333</v>
      </c>
      <c r="AE307" s="6">
        <v>2071688000</v>
      </c>
      <c r="AF307" s="6">
        <v>10.1</v>
      </c>
      <c r="AI307" s="6" t="s">
        <v>334</v>
      </c>
      <c r="AJ307" s="6">
        <v>1694843900</v>
      </c>
      <c r="AK307" s="6">
        <v>3.9</v>
      </c>
      <c r="AN307" s="6" t="s">
        <v>333</v>
      </c>
      <c r="AO307" s="6">
        <v>2024788000</v>
      </c>
      <c r="AP307" s="6">
        <v>8.3000000000000007</v>
      </c>
      <c r="AS307" s="6" t="s">
        <v>333</v>
      </c>
      <c r="AT307" s="6">
        <v>2300593500</v>
      </c>
      <c r="AU307" s="6">
        <v>9.3000000000000007</v>
      </c>
      <c r="AX307" s="6" t="s">
        <v>333</v>
      </c>
      <c r="AY307" s="6">
        <v>1958620600</v>
      </c>
      <c r="AZ307" s="6">
        <v>10.7</v>
      </c>
      <c r="BC307" s="6" t="s">
        <v>333</v>
      </c>
      <c r="BD307" s="6">
        <v>1793607900</v>
      </c>
      <c r="BE307" s="6">
        <v>8.6999999999999993</v>
      </c>
      <c r="BH307" s="6" t="s">
        <v>333</v>
      </c>
      <c r="BI307" s="6">
        <v>1866912700</v>
      </c>
      <c r="BJ307" s="6">
        <v>12.1</v>
      </c>
      <c r="BM307" s="6" t="s">
        <v>333</v>
      </c>
      <c r="BN307" s="6">
        <v>2105860200</v>
      </c>
      <c r="BO307" s="6">
        <v>6.2</v>
      </c>
    </row>
    <row r="308" spans="6:67" x14ac:dyDescent="0.25">
      <c r="F308" s="6">
        <f t="shared" si="15"/>
        <v>1988626080</v>
      </c>
      <c r="G308" s="6">
        <f t="shared" si="16"/>
        <v>9.01</v>
      </c>
      <c r="T308" s="6" t="s">
        <v>334</v>
      </c>
      <c r="U308" s="6">
        <v>2283551200</v>
      </c>
      <c r="V308" s="6">
        <v>7.2</v>
      </c>
      <c r="Y308" s="6" t="s">
        <v>334</v>
      </c>
      <c r="Z308" s="6">
        <v>2166504600</v>
      </c>
      <c r="AA308" s="6">
        <v>5.4</v>
      </c>
      <c r="AD308" s="6" t="s">
        <v>334</v>
      </c>
      <c r="AE308" s="6">
        <v>2034889500</v>
      </c>
      <c r="AF308" s="6">
        <v>10.1</v>
      </c>
      <c r="AI308" s="6" t="s">
        <v>335</v>
      </c>
      <c r="AJ308" s="6">
        <v>1458868100</v>
      </c>
      <c r="AK308" s="6">
        <v>4.5999999999999996</v>
      </c>
      <c r="AN308" s="6" t="s">
        <v>334</v>
      </c>
      <c r="AO308" s="6">
        <v>1890919500</v>
      </c>
      <c r="AP308" s="6">
        <v>8.3000000000000007</v>
      </c>
      <c r="AS308" s="6" t="s">
        <v>334</v>
      </c>
      <c r="AT308" s="6">
        <v>2927219300</v>
      </c>
      <c r="AU308" s="6">
        <v>6.6</v>
      </c>
      <c r="AX308" s="6" t="s">
        <v>334</v>
      </c>
      <c r="AY308" s="6">
        <v>1898290400</v>
      </c>
      <c r="AZ308" s="6">
        <v>10.7</v>
      </c>
      <c r="BC308" s="6" t="s">
        <v>334</v>
      </c>
      <c r="BD308" s="6">
        <v>1859869100</v>
      </c>
      <c r="BE308" s="6">
        <v>8.6999999999999993</v>
      </c>
      <c r="BH308" s="6" t="s">
        <v>334</v>
      </c>
      <c r="BI308" s="6">
        <v>1929205600</v>
      </c>
      <c r="BJ308" s="6">
        <v>12.1</v>
      </c>
      <c r="BM308" s="6" t="s">
        <v>334</v>
      </c>
      <c r="BN308" s="6">
        <v>2269978700</v>
      </c>
      <c r="BO308" s="6">
        <v>7.4</v>
      </c>
    </row>
    <row r="309" spans="6:67" x14ac:dyDescent="0.25">
      <c r="F309" s="6">
        <f t="shared" si="15"/>
        <v>2071929600</v>
      </c>
      <c r="G309" s="6">
        <f t="shared" si="16"/>
        <v>8.1100000000000012</v>
      </c>
      <c r="T309" s="6" t="s">
        <v>335</v>
      </c>
      <c r="U309" s="6">
        <v>2346725400</v>
      </c>
      <c r="V309" s="6">
        <v>6.4</v>
      </c>
      <c r="Y309" s="6" t="s">
        <v>335</v>
      </c>
      <c r="Z309" s="6">
        <v>2027975900</v>
      </c>
      <c r="AA309" s="6">
        <v>8</v>
      </c>
      <c r="AD309" s="6" t="s">
        <v>335</v>
      </c>
      <c r="AE309" s="6">
        <v>2206668300</v>
      </c>
      <c r="AF309" s="6">
        <v>10.1</v>
      </c>
      <c r="AI309" s="6" t="s">
        <v>336</v>
      </c>
      <c r="AJ309" s="6">
        <v>1446006800</v>
      </c>
      <c r="AK309" s="6">
        <v>7.4</v>
      </c>
      <c r="AN309" s="6" t="s">
        <v>335</v>
      </c>
      <c r="AO309" s="6">
        <v>1872446300</v>
      </c>
      <c r="AP309" s="6">
        <v>7.4</v>
      </c>
      <c r="AS309" s="6" t="s">
        <v>335</v>
      </c>
      <c r="AT309" s="6">
        <v>2881939900</v>
      </c>
      <c r="AU309" s="6">
        <v>6.6</v>
      </c>
      <c r="AX309" s="6" t="s">
        <v>335</v>
      </c>
      <c r="AY309" s="6">
        <v>2000984000</v>
      </c>
      <c r="AZ309" s="6">
        <v>7.2</v>
      </c>
      <c r="BC309" s="6" t="s">
        <v>335</v>
      </c>
      <c r="BD309" s="6">
        <v>2052068200</v>
      </c>
      <c r="BE309" s="6">
        <v>8.5</v>
      </c>
      <c r="BH309" s="6" t="s">
        <v>335</v>
      </c>
      <c r="BI309" s="6">
        <v>2056538900</v>
      </c>
      <c r="BJ309" s="6">
        <v>9.5</v>
      </c>
      <c r="BM309" s="6" t="s">
        <v>335</v>
      </c>
      <c r="BN309" s="6">
        <v>2349956400</v>
      </c>
      <c r="BO309" s="6">
        <v>7</v>
      </c>
    </row>
    <row r="310" spans="6:67" x14ac:dyDescent="0.25">
      <c r="F310" s="6">
        <f t="shared" si="15"/>
        <v>2124131010</v>
      </c>
      <c r="G310" s="6">
        <f t="shared" si="16"/>
        <v>7.81</v>
      </c>
      <c r="T310" s="6" t="s">
        <v>336</v>
      </c>
      <c r="U310" s="6">
        <v>2160715900</v>
      </c>
      <c r="V310" s="6">
        <v>5.5</v>
      </c>
      <c r="Y310" s="6" t="s">
        <v>336</v>
      </c>
      <c r="Z310" s="6">
        <v>1983812000</v>
      </c>
      <c r="AA310" s="6">
        <v>8.1999999999999993</v>
      </c>
      <c r="AD310" s="6" t="s">
        <v>336</v>
      </c>
      <c r="AE310" s="6">
        <v>2343291900</v>
      </c>
      <c r="AF310" s="6">
        <v>10.1</v>
      </c>
      <c r="AI310" s="6" t="s">
        <v>337</v>
      </c>
      <c r="AJ310" s="6">
        <v>1468143900</v>
      </c>
      <c r="AK310" s="6">
        <v>7.2</v>
      </c>
      <c r="AN310" s="6" t="s">
        <v>336</v>
      </c>
      <c r="AO310" s="6">
        <v>1890263300</v>
      </c>
      <c r="AP310" s="6">
        <v>7.4</v>
      </c>
      <c r="AS310" s="6" t="s">
        <v>336</v>
      </c>
      <c r="AT310" s="6">
        <v>2259777200</v>
      </c>
      <c r="AU310" s="6">
        <v>11.5</v>
      </c>
      <c r="AX310" s="6" t="s">
        <v>336</v>
      </c>
      <c r="AY310" s="6">
        <v>1990665500</v>
      </c>
      <c r="AZ310" s="6">
        <v>7.2</v>
      </c>
      <c r="BC310" s="6" t="s">
        <v>336</v>
      </c>
      <c r="BD310" s="6">
        <v>2013863300</v>
      </c>
      <c r="BE310" s="6">
        <v>8.5</v>
      </c>
      <c r="BH310" s="6" t="s">
        <v>336</v>
      </c>
      <c r="BI310" s="6">
        <v>1924434900</v>
      </c>
      <c r="BJ310" s="6">
        <v>9.5</v>
      </c>
      <c r="BM310" s="6" t="s">
        <v>336</v>
      </c>
      <c r="BN310" s="6">
        <v>2046098500</v>
      </c>
      <c r="BO310" s="6">
        <v>11.9</v>
      </c>
    </row>
    <row r="311" spans="6:67" x14ac:dyDescent="0.25">
      <c r="F311" s="6">
        <f t="shared" si="15"/>
        <v>2008106640</v>
      </c>
      <c r="G311" s="6">
        <f t="shared" si="16"/>
        <v>8.6999999999999993</v>
      </c>
      <c r="T311" s="6" t="s">
        <v>337</v>
      </c>
      <c r="U311" s="6">
        <v>2073063400</v>
      </c>
      <c r="V311" s="6">
        <v>11.6</v>
      </c>
      <c r="Y311" s="6" t="s">
        <v>337</v>
      </c>
      <c r="Z311" s="6">
        <v>2103843800</v>
      </c>
      <c r="AA311" s="6">
        <v>9.5</v>
      </c>
      <c r="AD311" s="6" t="s">
        <v>337</v>
      </c>
      <c r="AE311" s="6">
        <v>2027858700</v>
      </c>
      <c r="AF311" s="6">
        <v>9.6</v>
      </c>
      <c r="AI311" s="6" t="s">
        <v>338</v>
      </c>
      <c r="AJ311" s="6">
        <v>1471323000</v>
      </c>
      <c r="AK311" s="6">
        <v>6.6</v>
      </c>
      <c r="AN311" s="6" t="s">
        <v>337</v>
      </c>
      <c r="AO311" s="6">
        <v>1956098600</v>
      </c>
      <c r="AP311" s="6">
        <v>10.5</v>
      </c>
      <c r="AS311" s="6" t="s">
        <v>337</v>
      </c>
      <c r="AT311" s="6">
        <v>2221793700</v>
      </c>
      <c r="AU311" s="6">
        <v>11.5</v>
      </c>
      <c r="AX311" s="6" t="s">
        <v>337</v>
      </c>
      <c r="AY311" s="6">
        <v>1941892900</v>
      </c>
      <c r="AZ311" s="6">
        <v>8.1</v>
      </c>
      <c r="BC311" s="6" t="s">
        <v>337</v>
      </c>
      <c r="BD311" s="6">
        <v>2017334500</v>
      </c>
      <c r="BE311" s="6">
        <v>19.899999999999999</v>
      </c>
      <c r="BH311" s="6" t="s">
        <v>337</v>
      </c>
      <c r="BI311" s="6">
        <v>1945321800</v>
      </c>
      <c r="BJ311" s="6">
        <v>7.1</v>
      </c>
      <c r="BM311" s="6" t="s">
        <v>337</v>
      </c>
      <c r="BN311" s="6">
        <v>2016932300</v>
      </c>
      <c r="BO311" s="6">
        <v>7.3</v>
      </c>
    </row>
    <row r="312" spans="6:67" x14ac:dyDescent="0.25">
      <c r="F312" s="6">
        <f t="shared" si="15"/>
        <v>1977546270</v>
      </c>
      <c r="G312" s="6">
        <f t="shared" si="16"/>
        <v>10.17</v>
      </c>
      <c r="T312" s="6" t="s">
        <v>338</v>
      </c>
      <c r="U312" s="6">
        <v>2078795300</v>
      </c>
      <c r="V312" s="6">
        <v>7.1</v>
      </c>
      <c r="Y312" s="6" t="s">
        <v>338</v>
      </c>
      <c r="Z312" s="6">
        <v>2095071500</v>
      </c>
      <c r="AA312" s="6">
        <v>1.9</v>
      </c>
      <c r="AD312" s="6" t="s">
        <v>338</v>
      </c>
      <c r="AE312" s="6">
        <v>1891354100</v>
      </c>
      <c r="AF312" s="6">
        <v>9.6</v>
      </c>
      <c r="AI312" s="6" t="s">
        <v>339</v>
      </c>
      <c r="AJ312" s="6">
        <v>1448979400</v>
      </c>
      <c r="AK312" s="6">
        <v>7.4</v>
      </c>
      <c r="AN312" s="6" t="s">
        <v>338</v>
      </c>
      <c r="AO312" s="6">
        <v>1938082900</v>
      </c>
      <c r="AP312" s="6">
        <v>10.5</v>
      </c>
      <c r="AS312" s="6" t="s">
        <v>338</v>
      </c>
      <c r="AT312" s="6">
        <v>3463672200</v>
      </c>
      <c r="AU312" s="6">
        <v>6.4</v>
      </c>
      <c r="AX312" s="6" t="s">
        <v>338</v>
      </c>
      <c r="AY312" s="6">
        <v>1926504200</v>
      </c>
      <c r="AZ312" s="6">
        <v>8.1</v>
      </c>
      <c r="BC312" s="6" t="s">
        <v>338</v>
      </c>
      <c r="BD312" s="6">
        <v>1889038600</v>
      </c>
      <c r="BE312" s="6">
        <v>19.899999999999999</v>
      </c>
      <c r="BH312" s="6" t="s">
        <v>338</v>
      </c>
      <c r="BI312" s="6">
        <v>1939713400</v>
      </c>
      <c r="BJ312" s="6">
        <v>7.1</v>
      </c>
      <c r="BM312" s="6" t="s">
        <v>338</v>
      </c>
      <c r="BN312" s="6">
        <v>2307231100</v>
      </c>
      <c r="BO312" s="6">
        <v>5.4</v>
      </c>
    </row>
    <row r="313" spans="6:67" x14ac:dyDescent="0.25">
      <c r="F313" s="6">
        <f t="shared" si="15"/>
        <v>2097844270</v>
      </c>
      <c r="G313" s="6">
        <f t="shared" si="16"/>
        <v>8.34</v>
      </c>
      <c r="T313" s="6" t="s">
        <v>339</v>
      </c>
      <c r="U313" s="6">
        <v>2203624000</v>
      </c>
      <c r="V313" s="6">
        <v>8.6</v>
      </c>
      <c r="Y313" s="6" t="s">
        <v>339</v>
      </c>
      <c r="Z313" s="6">
        <v>1917982300</v>
      </c>
      <c r="AA313" s="6">
        <v>7.3</v>
      </c>
      <c r="AD313" s="6" t="s">
        <v>339</v>
      </c>
      <c r="AE313" s="6">
        <v>1840172400</v>
      </c>
      <c r="AF313" s="6">
        <v>9</v>
      </c>
      <c r="AI313" s="6" t="s">
        <v>340</v>
      </c>
      <c r="AJ313" s="6">
        <v>1452965800</v>
      </c>
      <c r="AK313" s="6">
        <v>6.4</v>
      </c>
      <c r="AN313" s="6" t="s">
        <v>339</v>
      </c>
      <c r="AO313" s="6">
        <v>2021842100</v>
      </c>
      <c r="AP313" s="6">
        <v>8.5</v>
      </c>
      <c r="AS313" s="6" t="s">
        <v>339</v>
      </c>
      <c r="AT313" s="6">
        <v>3517211800</v>
      </c>
      <c r="AU313" s="6">
        <v>6.4</v>
      </c>
      <c r="AX313" s="6" t="s">
        <v>339</v>
      </c>
      <c r="AY313" s="6">
        <v>1947067000</v>
      </c>
      <c r="AZ313" s="6">
        <v>5.0999999999999996</v>
      </c>
      <c r="BC313" s="6" t="s">
        <v>339</v>
      </c>
      <c r="BD313" s="6">
        <v>1780747000</v>
      </c>
      <c r="BE313" s="6">
        <v>12.3</v>
      </c>
      <c r="BH313" s="6" t="s">
        <v>339</v>
      </c>
      <c r="BI313" s="6">
        <v>1947579700</v>
      </c>
      <c r="BJ313" s="6">
        <v>10</v>
      </c>
      <c r="BM313" s="6" t="s">
        <v>339</v>
      </c>
      <c r="BN313" s="6">
        <v>2257204900</v>
      </c>
      <c r="BO313" s="6">
        <v>4.9000000000000004</v>
      </c>
    </row>
    <row r="314" spans="6:67" x14ac:dyDescent="0.25">
      <c r="F314" s="6">
        <f t="shared" si="15"/>
        <v>2088639700</v>
      </c>
      <c r="G314" s="6">
        <f t="shared" si="16"/>
        <v>7.85</v>
      </c>
      <c r="T314" s="6" t="s">
        <v>340</v>
      </c>
      <c r="U314" s="6">
        <v>2177328000</v>
      </c>
      <c r="V314" s="6">
        <v>4.5999999999999996</v>
      </c>
      <c r="Y314" s="6" t="s">
        <v>340</v>
      </c>
      <c r="Z314" s="6">
        <v>2147272600</v>
      </c>
      <c r="AA314" s="6">
        <v>9.1</v>
      </c>
      <c r="AD314" s="6" t="s">
        <v>340</v>
      </c>
      <c r="AE314" s="6">
        <v>1851755700</v>
      </c>
      <c r="AF314" s="6">
        <v>9</v>
      </c>
      <c r="AI314" s="6" t="s">
        <v>341</v>
      </c>
      <c r="AJ314" s="6">
        <v>1677363300</v>
      </c>
      <c r="AK314" s="6">
        <v>4.5999999999999996</v>
      </c>
      <c r="AN314" s="6" t="s">
        <v>340</v>
      </c>
      <c r="AO314" s="6">
        <v>2008709700</v>
      </c>
      <c r="AP314" s="6">
        <v>8.5</v>
      </c>
      <c r="AS314" s="6" t="s">
        <v>341</v>
      </c>
      <c r="AT314" s="6">
        <v>2750854700</v>
      </c>
      <c r="AU314" s="6">
        <v>6.2</v>
      </c>
      <c r="AX314" s="6" t="s">
        <v>340</v>
      </c>
      <c r="AY314" s="6">
        <v>1940494700</v>
      </c>
      <c r="AZ314" s="6">
        <v>5.0999999999999996</v>
      </c>
      <c r="BC314" s="6" t="s">
        <v>340</v>
      </c>
      <c r="BD314" s="6">
        <v>1849500300</v>
      </c>
      <c r="BE314" s="6">
        <v>12.3</v>
      </c>
      <c r="BH314" s="6" t="s">
        <v>340</v>
      </c>
      <c r="BI314" s="6">
        <v>1925948600</v>
      </c>
      <c r="BJ314" s="6">
        <v>10</v>
      </c>
      <c r="BM314" s="6" t="s">
        <v>340</v>
      </c>
      <c r="BN314" s="6">
        <v>2113055900</v>
      </c>
      <c r="BO314" s="6">
        <v>9</v>
      </c>
    </row>
    <row r="315" spans="6:67" x14ac:dyDescent="0.25">
      <c r="F315" s="6">
        <f t="shared" si="15"/>
        <v>2044228350</v>
      </c>
      <c r="G315" s="6">
        <f t="shared" si="16"/>
        <v>7.8400000000000007</v>
      </c>
      <c r="T315" s="6" t="s">
        <v>341</v>
      </c>
      <c r="U315" s="6">
        <v>2180829100</v>
      </c>
      <c r="V315" s="6">
        <v>4.4000000000000004</v>
      </c>
      <c r="Y315" s="6" t="s">
        <v>341</v>
      </c>
      <c r="Z315" s="6">
        <v>2114301400</v>
      </c>
      <c r="AA315" s="6">
        <v>5.9</v>
      </c>
      <c r="AD315" s="6" t="s">
        <v>341</v>
      </c>
      <c r="AE315" s="6">
        <v>1986179000</v>
      </c>
      <c r="AF315" s="6">
        <v>10.3</v>
      </c>
      <c r="AI315" s="6" t="s">
        <v>342</v>
      </c>
      <c r="AJ315" s="6">
        <v>1441077800</v>
      </c>
      <c r="AK315" s="6">
        <v>13</v>
      </c>
      <c r="AN315" s="6" t="s">
        <v>341</v>
      </c>
      <c r="AO315" s="6">
        <v>1934694600</v>
      </c>
      <c r="AP315" s="6">
        <v>4.3</v>
      </c>
      <c r="AS315" s="6" t="s">
        <v>340</v>
      </c>
      <c r="AT315" s="6">
        <v>2846356900</v>
      </c>
      <c r="AU315" s="6">
        <v>6.2</v>
      </c>
      <c r="AX315" s="6" t="s">
        <v>341</v>
      </c>
      <c r="AY315" s="6">
        <v>1956134500</v>
      </c>
      <c r="AZ315" s="6">
        <v>3.7</v>
      </c>
      <c r="BC315" s="6" t="s">
        <v>341</v>
      </c>
      <c r="BD315" s="6">
        <v>1977237800</v>
      </c>
      <c r="BE315" s="6">
        <v>9.3000000000000007</v>
      </c>
      <c r="BH315" s="6" t="s">
        <v>341</v>
      </c>
      <c r="BI315" s="6">
        <v>1744963400</v>
      </c>
      <c r="BJ315" s="6">
        <v>8.1</v>
      </c>
      <c r="BM315" s="6" t="s">
        <v>341</v>
      </c>
      <c r="BN315" s="6">
        <v>2105443200</v>
      </c>
      <c r="BO315" s="6">
        <v>9.6999999999999993</v>
      </c>
    </row>
    <row r="316" spans="6:67" x14ac:dyDescent="0.25">
      <c r="F316" s="6">
        <f t="shared" si="15"/>
        <v>2028721770</v>
      </c>
      <c r="G316" s="6">
        <f t="shared" si="16"/>
        <v>7.49</v>
      </c>
      <c r="T316" s="6" t="s">
        <v>342</v>
      </c>
      <c r="U316" s="6">
        <v>2179154800</v>
      </c>
      <c r="V316" s="6">
        <v>6.3</v>
      </c>
      <c r="Y316" s="6" t="s">
        <v>342</v>
      </c>
      <c r="Z316" s="6">
        <v>2027472000</v>
      </c>
      <c r="AA316" s="6">
        <v>4.7</v>
      </c>
      <c r="AD316" s="6" t="s">
        <v>342</v>
      </c>
      <c r="AE316" s="6">
        <v>2136460300</v>
      </c>
      <c r="AF316" s="6">
        <v>10.3</v>
      </c>
      <c r="AI316" s="6" t="s">
        <v>343</v>
      </c>
      <c r="AJ316" s="6">
        <v>1597727200</v>
      </c>
      <c r="AK316" s="6">
        <v>7.6</v>
      </c>
      <c r="AN316" s="6" t="s">
        <v>342</v>
      </c>
      <c r="AO316" s="6">
        <v>1931529500</v>
      </c>
      <c r="AP316" s="6">
        <v>4.3</v>
      </c>
      <c r="AS316" s="6" t="s">
        <v>342</v>
      </c>
      <c r="AT316" s="6">
        <v>2116832100</v>
      </c>
      <c r="AU316" s="6">
        <v>10.6</v>
      </c>
      <c r="AX316" s="6" t="s">
        <v>342</v>
      </c>
      <c r="AY316" s="6">
        <v>1925369800</v>
      </c>
      <c r="AZ316" s="6">
        <v>3.7</v>
      </c>
      <c r="BC316" s="6" t="s">
        <v>342</v>
      </c>
      <c r="BD316" s="6">
        <v>1892503500</v>
      </c>
      <c r="BE316" s="6">
        <v>9.3000000000000007</v>
      </c>
      <c r="BH316" s="6" t="s">
        <v>342</v>
      </c>
      <c r="BI316" s="6">
        <v>1816955100</v>
      </c>
      <c r="BJ316" s="6">
        <v>8.1</v>
      </c>
      <c r="BM316" s="6" t="s">
        <v>342</v>
      </c>
      <c r="BN316" s="6">
        <v>2216482300</v>
      </c>
      <c r="BO316" s="6">
        <v>8.3000000000000007</v>
      </c>
    </row>
    <row r="317" spans="6:67" x14ac:dyDescent="0.25">
      <c r="F317" s="6">
        <f t="shared" si="15"/>
        <v>1984048660</v>
      </c>
      <c r="G317" s="6">
        <f t="shared" si="16"/>
        <v>7.3199999999999985</v>
      </c>
      <c r="T317" s="6" t="s">
        <v>343</v>
      </c>
      <c r="U317" s="6">
        <v>2113697300</v>
      </c>
      <c r="V317" s="6">
        <v>9.4</v>
      </c>
      <c r="Y317" s="6" t="s">
        <v>343</v>
      </c>
      <c r="Z317" s="6">
        <v>2019551100</v>
      </c>
      <c r="AA317" s="6">
        <v>8.6</v>
      </c>
      <c r="AD317" s="6" t="s">
        <v>343</v>
      </c>
      <c r="AE317" s="6">
        <v>2102205600</v>
      </c>
      <c r="AF317" s="6">
        <v>15.1</v>
      </c>
      <c r="AI317" s="6" t="s">
        <v>344</v>
      </c>
      <c r="AJ317" s="6">
        <v>1609383700</v>
      </c>
      <c r="AK317" s="6">
        <v>4.9000000000000004</v>
      </c>
      <c r="AN317" s="6" t="s">
        <v>343</v>
      </c>
      <c r="AO317" s="6">
        <v>1966752700</v>
      </c>
      <c r="AP317" s="6">
        <v>5.6</v>
      </c>
      <c r="AS317" s="6" t="s">
        <v>343</v>
      </c>
      <c r="AT317" s="6">
        <v>2174383200</v>
      </c>
      <c r="AU317" s="6">
        <v>10.6</v>
      </c>
      <c r="AX317" s="6" t="s">
        <v>343</v>
      </c>
      <c r="AY317" s="6">
        <v>1933097900</v>
      </c>
      <c r="AZ317" s="6">
        <v>9.8000000000000007</v>
      </c>
      <c r="BC317" s="6" t="s">
        <v>343</v>
      </c>
      <c r="BD317" s="6">
        <v>1787883200</v>
      </c>
      <c r="BE317" s="6">
        <v>8.6999999999999993</v>
      </c>
      <c r="BH317" s="6" t="s">
        <v>343</v>
      </c>
      <c r="BI317" s="6">
        <v>1823020600</v>
      </c>
      <c r="BJ317" s="6">
        <v>8.3000000000000007</v>
      </c>
      <c r="BM317" s="6" t="s">
        <v>343</v>
      </c>
      <c r="BN317" s="6">
        <v>2184754700</v>
      </c>
      <c r="BO317" s="6">
        <v>5.6</v>
      </c>
    </row>
    <row r="318" spans="6:67" x14ac:dyDescent="0.25">
      <c r="F318" s="6">
        <f t="shared" si="15"/>
        <v>1971473000</v>
      </c>
      <c r="G318" s="6">
        <f t="shared" si="16"/>
        <v>8.66</v>
      </c>
      <c r="T318" s="6" t="s">
        <v>344</v>
      </c>
      <c r="U318" s="6">
        <v>2045862100</v>
      </c>
      <c r="V318" s="6">
        <v>9.8000000000000007</v>
      </c>
      <c r="Y318" s="6" t="s">
        <v>344</v>
      </c>
      <c r="Z318" s="6">
        <v>1985733400</v>
      </c>
      <c r="AA318" s="6">
        <v>10.4</v>
      </c>
      <c r="AD318" s="6" t="s">
        <v>344</v>
      </c>
      <c r="AE318" s="6">
        <v>1957537600</v>
      </c>
      <c r="AF318" s="6">
        <v>15.1</v>
      </c>
      <c r="AI318" s="6" t="s">
        <v>345</v>
      </c>
      <c r="AJ318" s="6">
        <v>1433227000</v>
      </c>
      <c r="AK318" s="6">
        <v>6.1</v>
      </c>
      <c r="AN318" s="6" t="s">
        <v>344</v>
      </c>
      <c r="AO318" s="6">
        <v>1943264700</v>
      </c>
      <c r="AP318" s="6">
        <v>5.6</v>
      </c>
      <c r="AS318" s="6" t="s">
        <v>344</v>
      </c>
      <c r="AT318" s="6">
        <v>2373755600</v>
      </c>
      <c r="AU318" s="6">
        <v>6.9</v>
      </c>
      <c r="AX318" s="6" t="s">
        <v>344</v>
      </c>
      <c r="AY318" s="6">
        <v>2002926900</v>
      </c>
      <c r="AZ318" s="6">
        <v>9.8000000000000007</v>
      </c>
      <c r="BC318" s="6" t="s">
        <v>344</v>
      </c>
      <c r="BD318" s="6">
        <v>1834159400</v>
      </c>
      <c r="BE318" s="6">
        <v>8.6999999999999993</v>
      </c>
      <c r="BH318" s="6" t="s">
        <v>344</v>
      </c>
      <c r="BI318" s="6">
        <v>1779662300</v>
      </c>
      <c r="BJ318" s="6">
        <v>8.3000000000000007</v>
      </c>
      <c r="BM318" s="6" t="s">
        <v>344</v>
      </c>
      <c r="BN318" s="6">
        <v>2136456300</v>
      </c>
      <c r="BO318" s="6">
        <v>7.9</v>
      </c>
    </row>
    <row r="319" spans="6:67" x14ac:dyDescent="0.25">
      <c r="F319" s="6">
        <f t="shared" si="15"/>
        <v>1949258530</v>
      </c>
      <c r="G319" s="6">
        <f t="shared" si="16"/>
        <v>8.8600000000000012</v>
      </c>
      <c r="T319" s="6" t="s">
        <v>345</v>
      </c>
      <c r="U319" s="6">
        <v>2165165900</v>
      </c>
      <c r="V319" s="6">
        <v>10.8</v>
      </c>
      <c r="Y319" s="6" t="s">
        <v>345</v>
      </c>
      <c r="Z319" s="6">
        <v>2141913800</v>
      </c>
      <c r="AA319" s="6">
        <v>8</v>
      </c>
      <c r="AD319" s="6" t="s">
        <v>345</v>
      </c>
      <c r="AE319" s="6">
        <v>1959512500</v>
      </c>
      <c r="AF319" s="6">
        <v>8.6999999999999993</v>
      </c>
      <c r="AI319" s="6" t="s">
        <v>346</v>
      </c>
      <c r="AJ319" s="6">
        <v>1433159600</v>
      </c>
      <c r="AK319" s="6">
        <v>6.6</v>
      </c>
      <c r="AN319" s="6" t="s">
        <v>345</v>
      </c>
      <c r="AO319" s="6">
        <v>2014151000</v>
      </c>
      <c r="AP319" s="6">
        <v>6.7</v>
      </c>
      <c r="AS319" s="6" t="s">
        <v>345</v>
      </c>
      <c r="AT319" s="6">
        <v>2837771500</v>
      </c>
      <c r="AU319" s="6">
        <v>6.9</v>
      </c>
      <c r="AX319" s="6" t="s">
        <v>345</v>
      </c>
      <c r="AY319" s="6">
        <v>2060842000</v>
      </c>
      <c r="AZ319" s="6">
        <v>15.5</v>
      </c>
      <c r="BC319" s="6" t="s">
        <v>345</v>
      </c>
      <c r="BD319" s="6">
        <v>1822746800</v>
      </c>
      <c r="BE319" s="6">
        <v>11</v>
      </c>
      <c r="BH319" s="6" t="s">
        <v>345</v>
      </c>
      <c r="BI319" s="6">
        <v>1820883300</v>
      </c>
      <c r="BJ319" s="6">
        <v>10.199999999999999</v>
      </c>
      <c r="BM319" s="6" t="s">
        <v>345</v>
      </c>
      <c r="BN319" s="6">
        <v>2695573700</v>
      </c>
      <c r="BO319" s="6">
        <v>4.5999999999999996</v>
      </c>
    </row>
    <row r="320" spans="6:67" x14ac:dyDescent="0.25">
      <c r="F320" s="6">
        <f t="shared" si="15"/>
        <v>2095172010</v>
      </c>
      <c r="G320" s="6">
        <f t="shared" si="16"/>
        <v>8.9</v>
      </c>
      <c r="T320" s="6" t="s">
        <v>346</v>
      </c>
      <c r="U320" s="6">
        <v>2060265300</v>
      </c>
      <c r="V320" s="6">
        <v>5.2</v>
      </c>
      <c r="Y320" s="6" t="s">
        <v>346</v>
      </c>
      <c r="Z320" s="6">
        <v>2326035800</v>
      </c>
      <c r="AA320" s="6">
        <v>3.3</v>
      </c>
      <c r="AD320" s="6" t="s">
        <v>346</v>
      </c>
      <c r="AE320" s="6">
        <v>2099930200</v>
      </c>
      <c r="AF320" s="6">
        <v>8.6999999999999993</v>
      </c>
      <c r="AI320" s="6" t="s">
        <v>347</v>
      </c>
      <c r="AJ320" s="6">
        <v>1449396400</v>
      </c>
      <c r="AK320" s="6">
        <v>5.6</v>
      </c>
      <c r="AN320" s="6" t="s">
        <v>346</v>
      </c>
      <c r="AO320" s="6">
        <v>1990427800</v>
      </c>
      <c r="AP320" s="6">
        <v>6.7</v>
      </c>
      <c r="AS320" s="6" t="s">
        <v>346</v>
      </c>
      <c r="AT320" s="6">
        <v>2885983000</v>
      </c>
      <c r="AU320" s="6">
        <v>5.5</v>
      </c>
      <c r="AX320" s="6" t="s">
        <v>346</v>
      </c>
      <c r="AY320" s="6">
        <v>1927464800</v>
      </c>
      <c r="AZ320" s="6">
        <v>15.5</v>
      </c>
      <c r="BC320" s="6" t="s">
        <v>346</v>
      </c>
      <c r="BD320" s="6">
        <v>1783732400</v>
      </c>
      <c r="BE320" s="6">
        <v>11</v>
      </c>
      <c r="BH320" s="6" t="s">
        <v>346</v>
      </c>
      <c r="BI320" s="6">
        <v>1776274900</v>
      </c>
      <c r="BJ320" s="6">
        <v>10.199999999999999</v>
      </c>
      <c r="BM320" s="6" t="s">
        <v>346</v>
      </c>
      <c r="BN320" s="6">
        <v>2906775400</v>
      </c>
      <c r="BO320" s="6">
        <v>7.6</v>
      </c>
    </row>
    <row r="321" spans="6:67" x14ac:dyDescent="0.25">
      <c r="F321" s="6">
        <f t="shared" si="15"/>
        <v>2120628600</v>
      </c>
      <c r="G321" s="6">
        <f t="shared" si="16"/>
        <v>7.93</v>
      </c>
      <c r="T321" s="6" t="s">
        <v>347</v>
      </c>
      <c r="U321" s="6">
        <v>2081550700</v>
      </c>
      <c r="V321" s="6">
        <v>5.8</v>
      </c>
      <c r="Y321" s="6" t="s">
        <v>347</v>
      </c>
      <c r="Z321" s="6">
        <v>2145767300</v>
      </c>
      <c r="AA321" s="6">
        <v>7.5</v>
      </c>
      <c r="AD321" s="6" t="s">
        <v>347</v>
      </c>
      <c r="AE321" s="6">
        <v>2172110200</v>
      </c>
      <c r="AF321" s="6">
        <v>8.3000000000000007</v>
      </c>
      <c r="AI321" s="6" t="s">
        <v>348</v>
      </c>
      <c r="AJ321" s="6">
        <v>1429705100</v>
      </c>
      <c r="AK321" s="6">
        <v>7.6</v>
      </c>
      <c r="AN321" s="6" t="s">
        <v>347</v>
      </c>
      <c r="AO321" s="6">
        <v>1893419900</v>
      </c>
      <c r="AP321" s="6">
        <v>10.7</v>
      </c>
      <c r="AS321" s="6" t="s">
        <v>347</v>
      </c>
      <c r="AT321" s="6">
        <v>3055099100</v>
      </c>
      <c r="AU321" s="6">
        <v>4.5</v>
      </c>
      <c r="AX321" s="6" t="s">
        <v>347</v>
      </c>
      <c r="AY321" s="6">
        <v>1955574200</v>
      </c>
      <c r="AZ321" s="6">
        <v>11.3</v>
      </c>
      <c r="BC321" s="6" t="s">
        <v>347</v>
      </c>
      <c r="BD321" s="6">
        <v>2000605100</v>
      </c>
      <c r="BE321" s="6">
        <v>9.3000000000000007</v>
      </c>
      <c r="BH321" s="6" t="s">
        <v>347</v>
      </c>
      <c r="BI321" s="6">
        <v>1839689200</v>
      </c>
      <c r="BJ321" s="6">
        <v>8.1999999999999993</v>
      </c>
      <c r="BM321" s="6" t="s">
        <v>347</v>
      </c>
      <c r="BN321" s="6">
        <v>2137468000</v>
      </c>
      <c r="BO321" s="6">
        <v>4.7</v>
      </c>
    </row>
    <row r="322" spans="6:67" x14ac:dyDescent="0.25">
      <c r="F322" s="6">
        <f t="shared" si="15"/>
        <v>2071098880</v>
      </c>
      <c r="G322" s="6">
        <f t="shared" si="16"/>
        <v>7.7900000000000009</v>
      </c>
      <c r="T322" s="6" t="s">
        <v>348</v>
      </c>
      <c r="U322" s="6">
        <v>2174898600</v>
      </c>
      <c r="V322" s="6">
        <v>4.5</v>
      </c>
      <c r="Y322" s="6" t="s">
        <v>348</v>
      </c>
      <c r="Z322" s="6">
        <v>2111104300</v>
      </c>
      <c r="AA322" s="6">
        <v>7.1</v>
      </c>
      <c r="AD322" s="6" t="s">
        <v>348</v>
      </c>
      <c r="AE322" s="6">
        <v>2164093900</v>
      </c>
      <c r="AF322" s="6">
        <v>8.3000000000000007</v>
      </c>
      <c r="AI322" s="6" t="s">
        <v>349</v>
      </c>
      <c r="AJ322" s="6">
        <v>2109244800</v>
      </c>
      <c r="AK322" s="6">
        <v>5.7</v>
      </c>
      <c r="AN322" s="6" t="s">
        <v>348</v>
      </c>
      <c r="AO322" s="6">
        <v>1937501500</v>
      </c>
      <c r="AP322" s="6">
        <v>10.7</v>
      </c>
      <c r="AS322" s="6" t="s">
        <v>348</v>
      </c>
      <c r="AT322" s="6">
        <v>3763378600</v>
      </c>
      <c r="AU322" s="6">
        <v>12.5</v>
      </c>
      <c r="AX322" s="6" t="s">
        <v>348</v>
      </c>
      <c r="AY322" s="6">
        <v>1921625700</v>
      </c>
      <c r="AZ322" s="6">
        <v>11.3</v>
      </c>
      <c r="BC322" s="6" t="s">
        <v>348</v>
      </c>
      <c r="BD322" s="6">
        <v>1913206800</v>
      </c>
      <c r="BE322" s="6">
        <v>9.3000000000000007</v>
      </c>
      <c r="BH322" s="6" t="s">
        <v>348</v>
      </c>
      <c r="BI322" s="6">
        <v>1799469400</v>
      </c>
      <c r="BJ322" s="6">
        <v>8.1999999999999993</v>
      </c>
      <c r="BM322" s="6" t="s">
        <v>348</v>
      </c>
      <c r="BN322" s="6">
        <v>2428357400</v>
      </c>
      <c r="BO322" s="6">
        <v>7</v>
      </c>
    </row>
    <row r="323" spans="6:67" x14ac:dyDescent="0.25">
      <c r="F323" s="6">
        <f t="shared" si="15"/>
        <v>2232288100</v>
      </c>
      <c r="G323" s="6">
        <f t="shared" si="16"/>
        <v>8.4599999999999991</v>
      </c>
      <c r="T323" s="6" t="s">
        <v>349</v>
      </c>
      <c r="U323" s="6">
        <v>2211067800</v>
      </c>
      <c r="V323" s="6">
        <v>8</v>
      </c>
      <c r="Y323" s="6" t="s">
        <v>349</v>
      </c>
      <c r="Z323" s="6">
        <v>2125026700</v>
      </c>
      <c r="AA323" s="6">
        <v>8</v>
      </c>
      <c r="AD323" s="6" t="s">
        <v>349</v>
      </c>
      <c r="AE323" s="6">
        <v>2114061400</v>
      </c>
      <c r="AF323" s="6">
        <v>9.9</v>
      </c>
      <c r="AI323" s="6" t="s">
        <v>350</v>
      </c>
      <c r="AJ323" s="6">
        <v>1668895300</v>
      </c>
      <c r="AK323" s="6">
        <v>10</v>
      </c>
      <c r="AN323" s="6" t="s">
        <v>349</v>
      </c>
      <c r="AO323" s="6">
        <v>1797118600</v>
      </c>
      <c r="AP323" s="6">
        <v>7.5</v>
      </c>
      <c r="AS323" s="6" t="s">
        <v>349</v>
      </c>
      <c r="AT323" s="6">
        <v>3807723700</v>
      </c>
      <c r="AU323" s="6">
        <v>3.5</v>
      </c>
      <c r="AX323" s="6" t="s">
        <v>349</v>
      </c>
      <c r="AY323" s="6">
        <v>1956076500</v>
      </c>
      <c r="AZ323" s="6">
        <v>9.5</v>
      </c>
      <c r="BC323" s="6" t="s">
        <v>349</v>
      </c>
      <c r="BD323" s="6">
        <v>2107789300</v>
      </c>
      <c r="BE323" s="6">
        <v>8.1</v>
      </c>
      <c r="BH323" s="6" t="s">
        <v>349</v>
      </c>
      <c r="BI323" s="6">
        <v>2024965900</v>
      </c>
      <c r="BJ323" s="6">
        <v>10.6</v>
      </c>
      <c r="BM323" s="6" t="s">
        <v>349</v>
      </c>
      <c r="BN323" s="6">
        <v>2363902100</v>
      </c>
      <c r="BO323" s="6">
        <v>6.9</v>
      </c>
    </row>
    <row r="324" spans="6:67" x14ac:dyDescent="0.25">
      <c r="F324" s="6">
        <f t="shared" si="15"/>
        <v>2217662730</v>
      </c>
      <c r="G324" s="6">
        <f t="shared" si="16"/>
        <v>8.1999999999999993</v>
      </c>
      <c r="T324" s="6" t="s">
        <v>350</v>
      </c>
      <c r="U324" s="6">
        <v>2129722400</v>
      </c>
      <c r="V324" s="6">
        <v>5.0999999999999996</v>
      </c>
      <c r="Y324" s="6" t="s">
        <v>350</v>
      </c>
      <c r="Z324" s="6">
        <v>2070550700</v>
      </c>
      <c r="AA324" s="6">
        <v>5.0999999999999996</v>
      </c>
      <c r="AD324" s="6" t="s">
        <v>350</v>
      </c>
      <c r="AE324" s="6">
        <v>2111348600</v>
      </c>
      <c r="AF324" s="6">
        <v>9.9</v>
      </c>
      <c r="AI324" s="6" t="s">
        <v>351</v>
      </c>
      <c r="AJ324" s="6">
        <v>1665719100</v>
      </c>
      <c r="AK324" s="6">
        <v>19.899999999999999</v>
      </c>
      <c r="AN324" s="6" t="s">
        <v>350</v>
      </c>
      <c r="AO324" s="6">
        <v>1857303200</v>
      </c>
      <c r="AP324" s="6">
        <v>7.5</v>
      </c>
      <c r="AS324" s="6" t="s">
        <v>350</v>
      </c>
      <c r="AT324" s="6">
        <v>3314444500</v>
      </c>
      <c r="AU324" s="6">
        <v>4.8</v>
      </c>
      <c r="AX324" s="6" t="s">
        <v>350</v>
      </c>
      <c r="AY324" s="6">
        <v>1937463500</v>
      </c>
      <c r="AZ324" s="6">
        <v>9.5</v>
      </c>
      <c r="BC324" s="6" t="s">
        <v>350</v>
      </c>
      <c r="BD324" s="6">
        <v>2113708900</v>
      </c>
      <c r="BE324" s="6">
        <v>8.1</v>
      </c>
      <c r="BH324" s="6" t="s">
        <v>350</v>
      </c>
      <c r="BI324" s="6">
        <v>1895606800</v>
      </c>
      <c r="BJ324" s="6">
        <v>10.6</v>
      </c>
      <c r="BM324" s="6" t="s">
        <v>350</v>
      </c>
      <c r="BN324" s="6">
        <v>2064045000</v>
      </c>
      <c r="BO324" s="6">
        <v>16.600000000000001</v>
      </c>
    </row>
    <row r="325" spans="6:67" x14ac:dyDescent="0.25">
      <c r="F325" s="6">
        <f t="shared" si="15"/>
        <v>2115991270</v>
      </c>
      <c r="G325" s="6">
        <f t="shared" si="16"/>
        <v>9.7099999999999991</v>
      </c>
      <c r="T325" s="6" t="s">
        <v>351</v>
      </c>
      <c r="U325" s="6">
        <v>2081587900</v>
      </c>
      <c r="V325" s="6">
        <v>9.4</v>
      </c>
      <c r="Y325" s="6" t="s">
        <v>351</v>
      </c>
      <c r="Z325" s="6">
        <v>1940691100</v>
      </c>
      <c r="AA325" s="6">
        <v>6.9</v>
      </c>
      <c r="AD325" s="6" t="s">
        <v>351</v>
      </c>
      <c r="AE325" s="6">
        <v>2000170000</v>
      </c>
      <c r="AF325" s="6">
        <v>9</v>
      </c>
      <c r="AI325" s="6" t="s">
        <v>352</v>
      </c>
      <c r="AJ325" s="6">
        <v>3021393100</v>
      </c>
      <c r="AK325" s="6">
        <v>15</v>
      </c>
      <c r="AN325" s="6" t="s">
        <v>351</v>
      </c>
      <c r="AO325" s="6">
        <v>1860865500</v>
      </c>
      <c r="AP325" s="6">
        <v>8.5</v>
      </c>
      <c r="AS325" s="6" t="s">
        <v>351</v>
      </c>
      <c r="AT325" s="6">
        <v>3525828700</v>
      </c>
      <c r="AU325" s="6">
        <v>2.7</v>
      </c>
      <c r="AX325" s="6" t="s">
        <v>351</v>
      </c>
      <c r="AY325" s="6">
        <v>1957862400</v>
      </c>
      <c r="AZ325" s="6">
        <v>8.6</v>
      </c>
      <c r="BC325" s="6" t="s">
        <v>351</v>
      </c>
      <c r="BD325" s="6">
        <v>1934670400</v>
      </c>
      <c r="BE325" s="6">
        <v>10.4</v>
      </c>
      <c r="BH325" s="6" t="s">
        <v>351</v>
      </c>
      <c r="BI325" s="6">
        <v>1948188000</v>
      </c>
      <c r="BJ325" s="6">
        <v>6.6</v>
      </c>
      <c r="BM325" s="6" t="s">
        <v>351</v>
      </c>
      <c r="BN325" s="6">
        <v>2057160800</v>
      </c>
      <c r="BO325" s="6">
        <v>10.1</v>
      </c>
    </row>
    <row r="326" spans="6:67" x14ac:dyDescent="0.25">
      <c r="F326" s="6">
        <f t="shared" si="15"/>
        <v>2232841790</v>
      </c>
      <c r="G326" s="6">
        <f t="shared" si="16"/>
        <v>8.7199999999999989</v>
      </c>
      <c r="T326" s="6" t="s">
        <v>352</v>
      </c>
      <c r="U326" s="6">
        <v>2171934000</v>
      </c>
      <c r="V326" s="6">
        <v>8.1</v>
      </c>
      <c r="Y326" s="6" t="s">
        <v>352</v>
      </c>
      <c r="Z326" s="6">
        <v>2174953700</v>
      </c>
      <c r="AA326" s="6">
        <v>6.3</v>
      </c>
      <c r="AD326" s="6" t="s">
        <v>352</v>
      </c>
      <c r="AE326" s="6">
        <v>1864786000</v>
      </c>
      <c r="AF326" s="6">
        <v>9</v>
      </c>
      <c r="AI326" s="6" t="s">
        <v>353</v>
      </c>
      <c r="AJ326" s="6">
        <v>1891295900</v>
      </c>
      <c r="AK326" s="6">
        <v>8.1999999999999993</v>
      </c>
      <c r="AN326" s="6" t="s">
        <v>352</v>
      </c>
      <c r="AO326" s="6">
        <v>1831445600</v>
      </c>
      <c r="AP326" s="6">
        <v>8.5</v>
      </c>
      <c r="AS326" s="6" t="s">
        <v>352</v>
      </c>
      <c r="AT326" s="6">
        <v>2794005200</v>
      </c>
      <c r="AU326" s="6">
        <v>11.1</v>
      </c>
      <c r="AX326" s="6" t="s">
        <v>352</v>
      </c>
      <c r="AY326" s="6">
        <v>1948111600</v>
      </c>
      <c r="AZ326" s="6">
        <v>8.6</v>
      </c>
      <c r="BC326" s="6" t="s">
        <v>352</v>
      </c>
      <c r="BD326" s="6">
        <v>1909965600</v>
      </c>
      <c r="BE326" s="6">
        <v>10.4</v>
      </c>
      <c r="BH326" s="6" t="s">
        <v>352</v>
      </c>
      <c r="BI326" s="6">
        <v>1931214000</v>
      </c>
      <c r="BJ326" s="6">
        <v>6.6</v>
      </c>
      <c r="BM326" s="6" t="s">
        <v>352</v>
      </c>
      <c r="BN326" s="6">
        <v>2099293700</v>
      </c>
      <c r="BO326" s="6">
        <v>16.2</v>
      </c>
    </row>
    <row r="327" spans="6:67" x14ac:dyDescent="0.25">
      <c r="F327" s="6">
        <f t="shared" si="15"/>
        <v>2061700530</v>
      </c>
      <c r="G327" s="6">
        <f t="shared" si="16"/>
        <v>9.3000000000000007</v>
      </c>
      <c r="T327" s="6" t="s">
        <v>353</v>
      </c>
      <c r="U327" s="6">
        <v>2201314200</v>
      </c>
      <c r="V327" s="6">
        <v>10.6</v>
      </c>
      <c r="Y327" s="6" t="s">
        <v>353</v>
      </c>
      <c r="Z327" s="6">
        <v>2206725200</v>
      </c>
      <c r="AA327" s="6">
        <v>9.3000000000000007</v>
      </c>
      <c r="AD327" s="6" t="s">
        <v>353</v>
      </c>
      <c r="AE327" s="6">
        <v>1967396900</v>
      </c>
      <c r="AF327" s="6">
        <v>9.1</v>
      </c>
      <c r="AI327" s="6" t="s">
        <v>354</v>
      </c>
      <c r="AJ327" s="6">
        <v>2662665200</v>
      </c>
      <c r="AK327" s="6">
        <v>10.1</v>
      </c>
      <c r="AN327" s="6" t="s">
        <v>353</v>
      </c>
      <c r="AO327" s="6">
        <v>1988268200</v>
      </c>
      <c r="AP327" s="6">
        <v>8.5</v>
      </c>
      <c r="AS327" s="6" t="s">
        <v>353</v>
      </c>
      <c r="AT327" s="6">
        <v>2551858700</v>
      </c>
      <c r="AU327" s="6">
        <v>6.9</v>
      </c>
      <c r="AX327" s="6" t="s">
        <v>353</v>
      </c>
      <c r="AY327" s="6">
        <v>2005523900</v>
      </c>
      <c r="AZ327" s="6">
        <v>9.4</v>
      </c>
      <c r="BC327" s="6" t="s">
        <v>353</v>
      </c>
      <c r="BD327" s="6">
        <v>1951857700</v>
      </c>
      <c r="BE327" s="6">
        <v>10.3</v>
      </c>
      <c r="BH327" s="6" t="s">
        <v>353</v>
      </c>
      <c r="BI327" s="6">
        <v>1950693600</v>
      </c>
      <c r="BJ327" s="6">
        <v>7.9</v>
      </c>
      <c r="BM327" s="6" t="s">
        <v>353</v>
      </c>
      <c r="BN327" s="6">
        <v>1982295000</v>
      </c>
      <c r="BO327" s="6">
        <v>25.9</v>
      </c>
    </row>
    <row r="328" spans="6:67" x14ac:dyDescent="0.25">
      <c r="F328" s="6">
        <f t="shared" si="15"/>
        <v>2146859860</v>
      </c>
      <c r="G328" s="6">
        <f t="shared" si="16"/>
        <v>10.8</v>
      </c>
      <c r="T328" s="6" t="s">
        <v>354</v>
      </c>
      <c r="U328" s="6">
        <v>2153106300</v>
      </c>
      <c r="V328" s="6">
        <v>7</v>
      </c>
      <c r="Y328" s="6" t="s">
        <v>354</v>
      </c>
      <c r="Z328" s="6">
        <v>2112718100</v>
      </c>
      <c r="AA328" s="6">
        <v>7.3</v>
      </c>
      <c r="AD328" s="6" t="s">
        <v>354</v>
      </c>
      <c r="AE328" s="6">
        <v>2089362200</v>
      </c>
      <c r="AF328" s="6">
        <v>9.1</v>
      </c>
      <c r="AI328" s="6" t="s">
        <v>355</v>
      </c>
      <c r="AJ328" s="6">
        <v>1656103000</v>
      </c>
      <c r="AK328" s="6">
        <v>6.7</v>
      </c>
      <c r="AN328" s="6" t="s">
        <v>354</v>
      </c>
      <c r="AO328" s="6">
        <v>1932905000</v>
      </c>
      <c r="AP328" s="6">
        <v>8.5</v>
      </c>
      <c r="AS328" s="6" t="s">
        <v>354</v>
      </c>
      <c r="AT328" s="6">
        <v>2396036200</v>
      </c>
      <c r="AU328" s="6">
        <v>6.8</v>
      </c>
      <c r="AX328" s="6" t="s">
        <v>354</v>
      </c>
      <c r="AY328" s="6">
        <v>1988944500</v>
      </c>
      <c r="AZ328" s="6">
        <v>9.4</v>
      </c>
      <c r="BC328" s="6" t="s">
        <v>354</v>
      </c>
      <c r="BD328" s="6">
        <v>1923993600</v>
      </c>
      <c r="BE328" s="6">
        <v>10.3</v>
      </c>
      <c r="BH328" s="6" t="s">
        <v>354</v>
      </c>
      <c r="BI328" s="6">
        <v>1942535100</v>
      </c>
      <c r="BJ328" s="6">
        <v>7.9</v>
      </c>
      <c r="BM328" s="6" t="s">
        <v>354</v>
      </c>
      <c r="BN328" s="6">
        <v>2132970800</v>
      </c>
      <c r="BO328" s="6">
        <v>15</v>
      </c>
    </row>
    <row r="329" spans="6:67" x14ac:dyDescent="0.25">
      <c r="F329" s="6">
        <f t="shared" si="15"/>
        <v>2032867480</v>
      </c>
      <c r="G329" s="6">
        <f t="shared" si="16"/>
        <v>8.8000000000000007</v>
      </c>
      <c r="T329" s="6" t="s">
        <v>355</v>
      </c>
      <c r="U329" s="6">
        <v>2304456900</v>
      </c>
      <c r="V329" s="6">
        <v>8.1</v>
      </c>
      <c r="Y329" s="6" t="s">
        <v>355</v>
      </c>
      <c r="Z329" s="6">
        <v>1936623800</v>
      </c>
      <c r="AA329" s="6">
        <v>8.1</v>
      </c>
      <c r="AD329" s="6" t="s">
        <v>355</v>
      </c>
      <c r="AE329" s="6">
        <v>2157844300</v>
      </c>
      <c r="AF329" s="6">
        <v>8.6</v>
      </c>
      <c r="AI329" s="6" t="s">
        <v>356</v>
      </c>
      <c r="AJ329" s="6">
        <v>1567632700</v>
      </c>
      <c r="AK329" s="6">
        <v>12.7</v>
      </c>
      <c r="AN329" s="6" t="s">
        <v>355</v>
      </c>
      <c r="AO329" s="6">
        <v>1833050700</v>
      </c>
      <c r="AP329" s="6">
        <v>8.4</v>
      </c>
      <c r="AS329" s="6" t="s">
        <v>355</v>
      </c>
      <c r="AT329" s="6">
        <v>2354670200</v>
      </c>
      <c r="AU329" s="6">
        <v>7.1</v>
      </c>
      <c r="AX329" s="6" t="s">
        <v>355</v>
      </c>
      <c r="AY329" s="6">
        <v>2023435100</v>
      </c>
      <c r="AZ329" s="6">
        <v>14.3</v>
      </c>
      <c r="BC329" s="6" t="s">
        <v>355</v>
      </c>
      <c r="BD329" s="6">
        <v>1958692400</v>
      </c>
      <c r="BE329" s="6">
        <v>9.8000000000000007</v>
      </c>
      <c r="BH329" s="6" t="s">
        <v>355</v>
      </c>
      <c r="BI329" s="6">
        <v>1920669800</v>
      </c>
      <c r="BJ329" s="6">
        <v>6.4</v>
      </c>
      <c r="BM329" s="6" t="s">
        <v>355</v>
      </c>
      <c r="BN329" s="6">
        <v>2258454700</v>
      </c>
      <c r="BO329" s="6">
        <v>15</v>
      </c>
    </row>
    <row r="330" spans="6:67" x14ac:dyDescent="0.25">
      <c r="F330" s="6">
        <f t="shared" si="15"/>
        <v>2031553060</v>
      </c>
      <c r="G330" s="6">
        <f t="shared" si="16"/>
        <v>9.85</v>
      </c>
      <c r="T330" s="6" t="s">
        <v>356</v>
      </c>
      <c r="U330" s="6">
        <v>2255988700</v>
      </c>
      <c r="V330" s="6">
        <v>3.7</v>
      </c>
      <c r="Y330" s="6" t="s">
        <v>356</v>
      </c>
      <c r="Z330" s="6">
        <v>1761926600</v>
      </c>
      <c r="AA330" s="6">
        <v>6.2</v>
      </c>
      <c r="AD330" s="6" t="s">
        <v>356</v>
      </c>
      <c r="AE330" s="6">
        <v>2163223400</v>
      </c>
      <c r="AF330" s="6">
        <v>8.6</v>
      </c>
      <c r="AI330" s="6" t="s">
        <v>357</v>
      </c>
      <c r="AJ330" s="6">
        <v>1639058100</v>
      </c>
      <c r="AK330" s="6">
        <v>11.6</v>
      </c>
      <c r="AN330" s="6" t="s">
        <v>356</v>
      </c>
      <c r="AO330" s="6">
        <v>1792836900</v>
      </c>
      <c r="AP330" s="6">
        <v>8.4</v>
      </c>
      <c r="AS330" s="6" t="s">
        <v>356</v>
      </c>
      <c r="AT330" s="6">
        <v>2042515400</v>
      </c>
      <c r="AU330" s="6">
        <v>9.3000000000000007</v>
      </c>
      <c r="AX330" s="6" t="s">
        <v>356</v>
      </c>
      <c r="AY330" s="6">
        <v>2068965200</v>
      </c>
      <c r="AZ330" s="6">
        <v>14.3</v>
      </c>
      <c r="BC330" s="6" t="s">
        <v>356</v>
      </c>
      <c r="BD330" s="6">
        <v>1936268700</v>
      </c>
      <c r="BE330" s="6">
        <v>9.8000000000000007</v>
      </c>
      <c r="BH330" s="6" t="s">
        <v>356</v>
      </c>
      <c r="BI330" s="6">
        <v>1907282400</v>
      </c>
      <c r="BJ330" s="6">
        <v>6.4</v>
      </c>
      <c r="BM330" s="6" t="s">
        <v>356</v>
      </c>
      <c r="BN330" s="6">
        <v>2401891800</v>
      </c>
      <c r="BO330" s="6">
        <v>6.9</v>
      </c>
    </row>
    <row r="331" spans="6:67" x14ac:dyDescent="0.25">
      <c r="F331" s="6">
        <f t="shared" si="15"/>
        <v>1996995720</v>
      </c>
      <c r="G331" s="6">
        <f t="shared" si="16"/>
        <v>8.52</v>
      </c>
      <c r="T331" s="6" t="s">
        <v>357</v>
      </c>
      <c r="U331" s="6">
        <v>2096031800</v>
      </c>
      <c r="V331" s="6">
        <v>7.1</v>
      </c>
      <c r="Y331" s="6" t="s">
        <v>357</v>
      </c>
      <c r="Z331" s="6">
        <v>1935528800</v>
      </c>
      <c r="AA331" s="6">
        <v>8.1999999999999993</v>
      </c>
      <c r="AD331" s="6" t="s">
        <v>357</v>
      </c>
      <c r="AE331" s="6">
        <v>2096732300</v>
      </c>
      <c r="AF331" s="6">
        <v>12</v>
      </c>
      <c r="AI331" s="6" t="s">
        <v>358</v>
      </c>
      <c r="AJ331" s="6">
        <v>2218013400</v>
      </c>
      <c r="AK331" s="6">
        <v>4.9000000000000004</v>
      </c>
      <c r="AN331" s="6" t="s">
        <v>357</v>
      </c>
      <c r="AO331" s="6">
        <v>1865145300</v>
      </c>
      <c r="AP331" s="6">
        <v>7.2</v>
      </c>
      <c r="AS331" s="6" t="s">
        <v>357</v>
      </c>
      <c r="AT331" s="6">
        <v>1986476200</v>
      </c>
      <c r="AU331" s="6">
        <v>7.1</v>
      </c>
      <c r="AX331" s="6" t="s">
        <v>357</v>
      </c>
      <c r="AY331" s="6">
        <v>1827231300</v>
      </c>
      <c r="AZ331" s="6">
        <v>8</v>
      </c>
      <c r="BC331" s="6" t="s">
        <v>357</v>
      </c>
      <c r="BD331" s="6">
        <v>1933874600</v>
      </c>
      <c r="BE331" s="6">
        <v>10.7</v>
      </c>
      <c r="BH331" s="6" t="s">
        <v>357</v>
      </c>
      <c r="BI331" s="6">
        <v>1886106400</v>
      </c>
      <c r="BJ331" s="6">
        <v>7</v>
      </c>
      <c r="BM331" s="6" t="s">
        <v>357</v>
      </c>
      <c r="BN331" s="6">
        <v>2203712300</v>
      </c>
      <c r="BO331" s="6">
        <v>12.7</v>
      </c>
    </row>
    <row r="332" spans="6:67" x14ac:dyDescent="0.25">
      <c r="F332" s="6">
        <f t="shared" si="15"/>
        <v>2004885240</v>
      </c>
      <c r="G332" s="6">
        <f t="shared" si="16"/>
        <v>8.49</v>
      </c>
      <c r="T332" s="6" t="s">
        <v>358</v>
      </c>
      <c r="U332" s="6">
        <v>2084515300</v>
      </c>
      <c r="V332" s="6">
        <v>3.9</v>
      </c>
      <c r="Y332" s="6" t="s">
        <v>358</v>
      </c>
      <c r="Z332" s="6">
        <v>2079001900</v>
      </c>
      <c r="AA332" s="6">
        <v>5.7</v>
      </c>
      <c r="AD332" s="6" t="s">
        <v>358</v>
      </c>
      <c r="AE332" s="6">
        <v>2165374500</v>
      </c>
      <c r="AF332" s="6">
        <v>12</v>
      </c>
      <c r="AI332" s="6" t="s">
        <v>359</v>
      </c>
      <c r="AJ332" s="6">
        <v>1776377700</v>
      </c>
      <c r="AK332" s="6">
        <v>5.3</v>
      </c>
      <c r="AN332" s="6" t="s">
        <v>358</v>
      </c>
      <c r="AO332" s="6">
        <v>1825534900</v>
      </c>
      <c r="AP332" s="6">
        <v>7.2</v>
      </c>
      <c r="AS332" s="6" t="s">
        <v>358</v>
      </c>
      <c r="AT332" s="6">
        <v>2182684000</v>
      </c>
      <c r="AU332" s="6">
        <v>6.8</v>
      </c>
      <c r="AX332" s="6" t="s">
        <v>358</v>
      </c>
      <c r="AY332" s="6">
        <v>1870659600</v>
      </c>
      <c r="AZ332" s="6">
        <v>8</v>
      </c>
      <c r="BC332" s="6" t="s">
        <v>358</v>
      </c>
      <c r="BD332" s="6">
        <v>1921616400</v>
      </c>
      <c r="BE332" s="6">
        <v>10.7</v>
      </c>
      <c r="BH332" s="6" t="s">
        <v>358</v>
      </c>
      <c r="BI332" s="6">
        <v>1884483800</v>
      </c>
      <c r="BJ332" s="6">
        <v>7</v>
      </c>
      <c r="BM332" s="6" t="s">
        <v>358</v>
      </c>
      <c r="BN332" s="6">
        <v>2116043400</v>
      </c>
      <c r="BO332" s="6">
        <v>4.5</v>
      </c>
    </row>
    <row r="333" spans="6:67" x14ac:dyDescent="0.25">
      <c r="F333" s="6">
        <f t="shared" si="15"/>
        <v>1990629150</v>
      </c>
      <c r="G333" s="6">
        <f t="shared" si="16"/>
        <v>7.1099999999999994</v>
      </c>
      <c r="T333" s="6" t="s">
        <v>359</v>
      </c>
      <c r="U333" s="6">
        <v>2196531200</v>
      </c>
      <c r="V333" s="6">
        <v>11.5</v>
      </c>
      <c r="Y333" s="6" t="s">
        <v>359</v>
      </c>
      <c r="Z333" s="6">
        <v>2167771300</v>
      </c>
      <c r="AA333" s="6">
        <v>7.7</v>
      </c>
      <c r="AD333" s="6" t="s">
        <v>359</v>
      </c>
      <c r="AE333" s="6">
        <v>2171953700</v>
      </c>
      <c r="AF333" s="6">
        <v>8.9</v>
      </c>
      <c r="AI333" s="6" t="s">
        <v>360</v>
      </c>
      <c r="AJ333" s="6">
        <v>2392350100</v>
      </c>
      <c r="AK333" s="6">
        <v>6</v>
      </c>
      <c r="AN333" s="6" t="s">
        <v>359</v>
      </c>
      <c r="AO333" s="6">
        <v>1972335900</v>
      </c>
      <c r="AP333" s="6">
        <v>9.6999999999999993</v>
      </c>
      <c r="AS333" s="6" t="s">
        <v>359</v>
      </c>
      <c r="AT333" s="6">
        <v>2170695200</v>
      </c>
      <c r="AU333" s="6">
        <v>7.5</v>
      </c>
      <c r="AX333" s="6" t="s">
        <v>359</v>
      </c>
      <c r="AY333" s="6">
        <v>2002333600</v>
      </c>
      <c r="AZ333" s="6">
        <v>14.9</v>
      </c>
      <c r="BC333" s="6" t="s">
        <v>359</v>
      </c>
      <c r="BD333" s="6">
        <v>1947320700</v>
      </c>
      <c r="BE333" s="6">
        <v>8.5</v>
      </c>
      <c r="BH333" s="6" t="s">
        <v>359</v>
      </c>
      <c r="BI333" s="6">
        <v>1966145300</v>
      </c>
      <c r="BJ333" s="6">
        <v>8.9</v>
      </c>
      <c r="BM333" s="6" t="s">
        <v>359</v>
      </c>
      <c r="BN333" s="6">
        <v>2244989000</v>
      </c>
      <c r="BO333" s="6">
        <v>6.6</v>
      </c>
    </row>
    <row r="334" spans="6:67" x14ac:dyDescent="0.25">
      <c r="F334" s="6">
        <f t="shared" si="15"/>
        <v>2123242600</v>
      </c>
      <c r="G334" s="6">
        <f t="shared" si="16"/>
        <v>9.02</v>
      </c>
      <c r="T334" s="6" t="s">
        <v>360</v>
      </c>
      <c r="U334" s="6">
        <v>2141324900</v>
      </c>
      <c r="V334" s="6">
        <v>2.5</v>
      </c>
      <c r="Y334" s="6" t="s">
        <v>360</v>
      </c>
      <c r="Z334" s="6">
        <v>2053492100</v>
      </c>
      <c r="AA334" s="6">
        <v>8.6</v>
      </c>
      <c r="AD334" s="6" t="s">
        <v>360</v>
      </c>
      <c r="AE334" s="6">
        <v>2167688100</v>
      </c>
      <c r="AF334" s="6">
        <v>8.9</v>
      </c>
      <c r="AI334" s="6" t="s">
        <v>361</v>
      </c>
      <c r="AJ334" s="6">
        <v>2962438100</v>
      </c>
      <c r="AK334" s="6">
        <v>2.7</v>
      </c>
      <c r="AN334" s="6" t="s">
        <v>360</v>
      </c>
      <c r="AO334" s="6">
        <v>1929130700</v>
      </c>
      <c r="AP334" s="6">
        <v>9.6999999999999993</v>
      </c>
      <c r="AS334" s="6" t="s">
        <v>360</v>
      </c>
      <c r="AT334" s="6">
        <v>2159346600</v>
      </c>
      <c r="AU334" s="6">
        <v>12</v>
      </c>
      <c r="AX334" s="6" t="s">
        <v>360</v>
      </c>
      <c r="AY334" s="6">
        <v>1921410400</v>
      </c>
      <c r="AZ334" s="6">
        <v>14.9</v>
      </c>
      <c r="BC334" s="6" t="s">
        <v>360</v>
      </c>
      <c r="BD334" s="6">
        <v>1940609200</v>
      </c>
      <c r="BE334" s="6">
        <v>8.5</v>
      </c>
      <c r="BH334" s="6" t="s">
        <v>360</v>
      </c>
      <c r="BI334" s="6">
        <v>2054041300</v>
      </c>
      <c r="BJ334" s="6">
        <v>8.9</v>
      </c>
      <c r="BM334" s="6" t="s">
        <v>360</v>
      </c>
      <c r="BN334" s="6">
        <v>2235574700</v>
      </c>
      <c r="BO334" s="6">
        <v>9.9</v>
      </c>
    </row>
    <row r="335" spans="6:67" x14ac:dyDescent="0.25">
      <c r="F335" s="6">
        <f t="shared" si="15"/>
        <v>2156505610</v>
      </c>
      <c r="G335" s="6">
        <f t="shared" si="16"/>
        <v>8.66</v>
      </c>
      <c r="T335" s="6" t="s">
        <v>361</v>
      </c>
      <c r="U335" s="6">
        <v>2110960100</v>
      </c>
      <c r="V335" s="6">
        <v>3.1</v>
      </c>
      <c r="Y335" s="6" t="s">
        <v>361</v>
      </c>
      <c r="Z335" s="6">
        <v>1981294900</v>
      </c>
      <c r="AA335" s="6">
        <v>9.5</v>
      </c>
      <c r="AD335" s="6" t="s">
        <v>361</v>
      </c>
      <c r="AE335" s="6">
        <v>1991984700</v>
      </c>
      <c r="AF335" s="6">
        <v>8.6999999999999993</v>
      </c>
      <c r="AI335" s="6" t="s">
        <v>362</v>
      </c>
      <c r="AJ335" s="6">
        <v>1711655500</v>
      </c>
      <c r="AK335" s="6">
        <v>7.6</v>
      </c>
      <c r="AN335" s="6" t="s">
        <v>361</v>
      </c>
      <c r="AO335" s="6">
        <v>2138870800</v>
      </c>
      <c r="AP335" s="6">
        <v>9.5</v>
      </c>
      <c r="AS335" s="6" t="s">
        <v>361</v>
      </c>
      <c r="AT335" s="6">
        <v>2246611700</v>
      </c>
      <c r="AU335" s="6">
        <v>7.4</v>
      </c>
      <c r="AX335" s="6" t="s">
        <v>361</v>
      </c>
      <c r="AY335" s="6">
        <v>1788893400</v>
      </c>
      <c r="AZ335" s="6">
        <v>10.7</v>
      </c>
      <c r="BC335" s="6" t="s">
        <v>361</v>
      </c>
      <c r="BD335" s="6">
        <v>1953277900</v>
      </c>
      <c r="BE335" s="6">
        <v>9.6</v>
      </c>
      <c r="BH335" s="6" t="s">
        <v>361</v>
      </c>
      <c r="BI335" s="6">
        <v>1812030600</v>
      </c>
      <c r="BJ335" s="6">
        <v>8.3000000000000007</v>
      </c>
      <c r="BM335" s="6" t="s">
        <v>361</v>
      </c>
      <c r="BN335" s="6">
        <v>2115010200</v>
      </c>
      <c r="BO335" s="6">
        <v>5.2</v>
      </c>
    </row>
    <row r="336" spans="6:67" x14ac:dyDescent="0.25">
      <c r="F336" s="6">
        <f t="shared" si="15"/>
        <v>1985058980</v>
      </c>
      <c r="G336" s="6">
        <f t="shared" si="16"/>
        <v>7.9599999999999991</v>
      </c>
      <c r="T336" s="6" t="s">
        <v>362</v>
      </c>
      <c r="U336" s="6">
        <v>2274883100</v>
      </c>
      <c r="V336" s="6">
        <v>2.4</v>
      </c>
      <c r="Y336" s="6" t="s">
        <v>362</v>
      </c>
      <c r="Z336" s="6">
        <v>1939063500</v>
      </c>
      <c r="AA336" s="6">
        <v>5.9</v>
      </c>
      <c r="AD336" s="6" t="s">
        <v>362</v>
      </c>
      <c r="AE336" s="6">
        <v>1862454600</v>
      </c>
      <c r="AF336" s="6">
        <v>8.6999999999999993</v>
      </c>
      <c r="AI336" s="6" t="s">
        <v>363</v>
      </c>
      <c r="AJ336" s="6">
        <v>1543454100</v>
      </c>
      <c r="AK336" s="6">
        <v>7.7</v>
      </c>
      <c r="AN336" s="6" t="s">
        <v>362</v>
      </c>
      <c r="AO336" s="6">
        <v>2007999000</v>
      </c>
      <c r="AP336" s="6">
        <v>9.5</v>
      </c>
      <c r="AS336" s="6" t="s">
        <v>362</v>
      </c>
      <c r="AT336" s="6">
        <v>2323903000</v>
      </c>
      <c r="AU336" s="6">
        <v>8.6999999999999993</v>
      </c>
      <c r="AX336" s="6" t="s">
        <v>362</v>
      </c>
      <c r="AY336" s="6">
        <v>1842771400</v>
      </c>
      <c r="AZ336" s="6">
        <v>10.7</v>
      </c>
      <c r="BC336" s="6" t="s">
        <v>362</v>
      </c>
      <c r="BD336" s="6">
        <v>1987594700</v>
      </c>
      <c r="BE336" s="6">
        <v>9.6</v>
      </c>
      <c r="BH336" s="6" t="s">
        <v>362</v>
      </c>
      <c r="BI336" s="6">
        <v>1761883500</v>
      </c>
      <c r="BJ336" s="6">
        <v>8.3000000000000007</v>
      </c>
      <c r="BM336" s="6" t="s">
        <v>362</v>
      </c>
      <c r="BN336" s="6">
        <v>2296983400</v>
      </c>
      <c r="BO336" s="6">
        <v>6</v>
      </c>
    </row>
    <row r="337" spans="6:67" x14ac:dyDescent="0.25">
      <c r="F337" s="6">
        <f t="shared" si="15"/>
        <v>1984099030</v>
      </c>
      <c r="G337" s="6">
        <f t="shared" si="16"/>
        <v>7.7500000000000018</v>
      </c>
      <c r="T337" s="6" t="s">
        <v>363</v>
      </c>
      <c r="U337" s="6">
        <v>2736151200</v>
      </c>
      <c r="V337" s="6">
        <v>8.8000000000000007</v>
      </c>
      <c r="Y337" s="6" t="s">
        <v>363</v>
      </c>
      <c r="Z337" s="6">
        <v>1970060500</v>
      </c>
      <c r="AA337" s="6">
        <v>7.7</v>
      </c>
      <c r="AD337" s="6" t="s">
        <v>363</v>
      </c>
      <c r="AE337" s="6">
        <v>2013964800</v>
      </c>
      <c r="AF337" s="6">
        <v>9.1</v>
      </c>
      <c r="AI337" s="6" t="s">
        <v>364</v>
      </c>
      <c r="AJ337" s="6">
        <v>2282693600</v>
      </c>
      <c r="AK337" s="6">
        <v>4.5999999999999996</v>
      </c>
      <c r="AN337" s="6" t="s">
        <v>363</v>
      </c>
      <c r="AO337" s="6">
        <v>2047211700</v>
      </c>
      <c r="AP337" s="6">
        <v>11.1</v>
      </c>
      <c r="AS337" s="6" t="s">
        <v>363</v>
      </c>
      <c r="AT337" s="6">
        <v>2167814000</v>
      </c>
      <c r="AU337" s="6">
        <v>4.5999999999999996</v>
      </c>
      <c r="AX337" s="6" t="s">
        <v>363</v>
      </c>
      <c r="AY337" s="6">
        <v>1944766800</v>
      </c>
      <c r="AZ337" s="6">
        <v>11.4</v>
      </c>
      <c r="BC337" s="6" t="s">
        <v>363</v>
      </c>
      <c r="BD337" s="6">
        <v>1773250800</v>
      </c>
      <c r="BE337" s="6">
        <v>10.6</v>
      </c>
      <c r="BH337" s="6" t="s">
        <v>363</v>
      </c>
      <c r="BI337" s="6">
        <v>1671780200</v>
      </c>
      <c r="BJ337" s="6">
        <v>9</v>
      </c>
      <c r="BM337" s="6" t="s">
        <v>363</v>
      </c>
      <c r="BN337" s="6">
        <v>2368005200</v>
      </c>
      <c r="BO337" s="6">
        <v>6.2</v>
      </c>
    </row>
    <row r="338" spans="6:67" x14ac:dyDescent="0.25">
      <c r="F338" s="6">
        <f t="shared" si="15"/>
        <v>2097569880</v>
      </c>
      <c r="G338" s="6">
        <f t="shared" si="16"/>
        <v>8.31</v>
      </c>
      <c r="T338" s="6" t="s">
        <v>364</v>
      </c>
      <c r="U338" s="6">
        <v>3100143900</v>
      </c>
      <c r="V338" s="6">
        <v>6.3</v>
      </c>
      <c r="Y338" s="6" t="s">
        <v>364</v>
      </c>
      <c r="Z338" s="6">
        <v>2205481500</v>
      </c>
      <c r="AA338" s="6">
        <v>4.4000000000000004</v>
      </c>
      <c r="AD338" s="6" t="s">
        <v>364</v>
      </c>
      <c r="AE338" s="6">
        <v>2147209800</v>
      </c>
      <c r="AF338" s="6">
        <v>9.1</v>
      </c>
      <c r="AI338" s="6" t="s">
        <v>365</v>
      </c>
      <c r="AJ338" s="6">
        <v>1676714600</v>
      </c>
      <c r="AK338" s="6">
        <v>9.6</v>
      </c>
      <c r="AN338" s="6" t="s">
        <v>364</v>
      </c>
      <c r="AO338" s="6">
        <v>1991918500</v>
      </c>
      <c r="AP338" s="6">
        <v>11.1</v>
      </c>
      <c r="AS338" s="6" t="s">
        <v>364</v>
      </c>
      <c r="AT338" s="6">
        <v>2685045800</v>
      </c>
      <c r="AU338" s="6">
        <v>6.7</v>
      </c>
      <c r="AX338" s="6" t="s">
        <v>364</v>
      </c>
      <c r="AY338" s="6">
        <v>1906040500</v>
      </c>
      <c r="AZ338" s="6">
        <v>11.4</v>
      </c>
      <c r="BC338" s="6" t="s">
        <v>364</v>
      </c>
      <c r="BD338" s="6">
        <v>1827498100</v>
      </c>
      <c r="BE338" s="6">
        <v>10.6</v>
      </c>
      <c r="BH338" s="6" t="s">
        <v>364</v>
      </c>
      <c r="BI338" s="6">
        <v>1636622000</v>
      </c>
      <c r="BJ338" s="6">
        <v>9</v>
      </c>
      <c r="BM338" s="6" t="s">
        <v>364</v>
      </c>
      <c r="BN338" s="6">
        <v>1960765200</v>
      </c>
      <c r="BO338" s="6">
        <v>7.3</v>
      </c>
    </row>
    <row r="339" spans="6:67" x14ac:dyDescent="0.25">
      <c r="F339" s="6">
        <f t="shared" si="15"/>
        <v>2113743990</v>
      </c>
      <c r="G339" s="6">
        <f t="shared" si="16"/>
        <v>8.5500000000000007</v>
      </c>
      <c r="T339" s="6" t="s">
        <v>365</v>
      </c>
      <c r="U339" s="6">
        <v>2889886300</v>
      </c>
      <c r="V339" s="6">
        <v>6.1</v>
      </c>
      <c r="Y339" s="6" t="s">
        <v>365</v>
      </c>
      <c r="Z339" s="6">
        <v>2122717600</v>
      </c>
      <c r="AA339" s="6">
        <v>8.3000000000000007</v>
      </c>
      <c r="AD339" s="6" t="s">
        <v>365</v>
      </c>
      <c r="AE339" s="6">
        <v>2081061800</v>
      </c>
      <c r="AF339" s="6">
        <v>11</v>
      </c>
      <c r="AI339" s="6" t="s">
        <v>366</v>
      </c>
      <c r="AJ339" s="6">
        <v>1878320200</v>
      </c>
      <c r="AK339" s="6">
        <v>6.8</v>
      </c>
      <c r="AN339" s="6" t="s">
        <v>365</v>
      </c>
      <c r="AO339" s="6">
        <v>1990920300</v>
      </c>
      <c r="AP339" s="6">
        <v>15.1</v>
      </c>
      <c r="AS339" s="6" t="s">
        <v>365</v>
      </c>
      <c r="AT339" s="6">
        <v>2436529300</v>
      </c>
      <c r="AU339" s="6">
        <v>4.5</v>
      </c>
      <c r="AX339" s="6" t="s">
        <v>365</v>
      </c>
      <c r="AY339" s="6">
        <v>1824598800</v>
      </c>
      <c r="AZ339" s="6">
        <v>12.1</v>
      </c>
      <c r="BC339" s="6" t="s">
        <v>365</v>
      </c>
      <c r="BD339" s="6">
        <v>1815566100</v>
      </c>
      <c r="BE339" s="6">
        <v>8</v>
      </c>
      <c r="BH339" s="6" t="s">
        <v>365</v>
      </c>
      <c r="BI339" s="6">
        <v>1682483200</v>
      </c>
      <c r="BJ339" s="6">
        <v>7.3</v>
      </c>
      <c r="BM339" s="6" t="s">
        <v>365</v>
      </c>
      <c r="BN339" s="6">
        <v>1898921200</v>
      </c>
      <c r="BO339" s="6">
        <v>7.3</v>
      </c>
    </row>
    <row r="340" spans="6:67" x14ac:dyDescent="0.25">
      <c r="F340" s="6">
        <f t="shared" si="15"/>
        <v>2062100480</v>
      </c>
      <c r="G340" s="6">
        <f t="shared" si="16"/>
        <v>8.65</v>
      </c>
      <c r="T340" s="6" t="s">
        <v>366</v>
      </c>
      <c r="U340" s="6">
        <v>3412235300</v>
      </c>
      <c r="V340" s="6">
        <v>11.1</v>
      </c>
      <c r="Y340" s="6" t="s">
        <v>366</v>
      </c>
      <c r="Z340" s="6">
        <v>2035663800</v>
      </c>
      <c r="AA340" s="6">
        <v>11.3</v>
      </c>
      <c r="AD340" s="6" t="s">
        <v>366</v>
      </c>
      <c r="AE340" s="6">
        <v>2150098000</v>
      </c>
      <c r="AF340" s="6">
        <v>11</v>
      </c>
      <c r="AI340" s="6" t="s">
        <v>367</v>
      </c>
      <c r="AJ340" s="6">
        <v>2542245300</v>
      </c>
      <c r="AK340" s="6">
        <v>9</v>
      </c>
      <c r="AN340" s="6" t="s">
        <v>366</v>
      </c>
      <c r="AO340" s="6">
        <v>1965061200</v>
      </c>
      <c r="AP340" s="6">
        <v>15.1</v>
      </c>
      <c r="AS340" s="6" t="s">
        <v>366</v>
      </c>
      <c r="AT340" s="6">
        <v>2021294300</v>
      </c>
      <c r="AU340" s="6">
        <v>11.9</v>
      </c>
      <c r="AX340" s="6" t="s">
        <v>366</v>
      </c>
      <c r="AY340" s="6">
        <v>1787360300</v>
      </c>
      <c r="AZ340" s="6">
        <v>12.1</v>
      </c>
      <c r="BC340" s="6" t="s">
        <v>366</v>
      </c>
      <c r="BD340" s="6">
        <v>1773298200</v>
      </c>
      <c r="BE340" s="6">
        <v>8</v>
      </c>
      <c r="BH340" s="6" t="s">
        <v>366</v>
      </c>
      <c r="BI340" s="6">
        <v>1870161700</v>
      </c>
      <c r="BJ340" s="6">
        <v>7.3</v>
      </c>
      <c r="BM340" s="6" t="s">
        <v>366</v>
      </c>
      <c r="BN340" s="6">
        <v>1970455000</v>
      </c>
      <c r="BO340" s="6">
        <v>12.5</v>
      </c>
    </row>
    <row r="341" spans="6:67" x14ac:dyDescent="0.25">
      <c r="F341" s="6">
        <f t="shared" si="15"/>
        <v>2152787310</v>
      </c>
      <c r="G341" s="6">
        <f t="shared" si="16"/>
        <v>10.93</v>
      </c>
      <c r="T341" s="6" t="s">
        <v>367</v>
      </c>
      <c r="U341" s="6">
        <v>3201673000</v>
      </c>
      <c r="V341" s="6">
        <v>3.8</v>
      </c>
      <c r="Y341" s="6" t="s">
        <v>367</v>
      </c>
      <c r="Z341" s="6">
        <v>2075123400</v>
      </c>
      <c r="AA341" s="6">
        <v>7.1</v>
      </c>
      <c r="AD341" s="6" t="s">
        <v>367</v>
      </c>
      <c r="AE341" s="6">
        <v>2146674700</v>
      </c>
      <c r="AF341" s="6">
        <v>16.5</v>
      </c>
      <c r="AI341" s="6" t="s">
        <v>368</v>
      </c>
      <c r="AJ341" s="6">
        <v>1837646600</v>
      </c>
      <c r="AK341" s="6">
        <v>6.6</v>
      </c>
      <c r="AN341" s="6" t="s">
        <v>367</v>
      </c>
      <c r="AO341" s="6">
        <v>1982000300</v>
      </c>
      <c r="AP341" s="6">
        <v>11.7</v>
      </c>
      <c r="AS341" s="6" t="s">
        <v>367</v>
      </c>
      <c r="AT341" s="6">
        <v>1865860000</v>
      </c>
      <c r="AU341" s="6">
        <v>11.9</v>
      </c>
      <c r="AX341" s="6" t="s">
        <v>367</v>
      </c>
      <c r="AY341" s="6">
        <v>1809229200</v>
      </c>
      <c r="AZ341" s="6">
        <v>7.4</v>
      </c>
      <c r="BC341" s="6" t="s">
        <v>367</v>
      </c>
      <c r="BD341" s="6">
        <v>1801812400</v>
      </c>
      <c r="BE341" s="6">
        <v>8.8000000000000007</v>
      </c>
      <c r="BH341" s="6" t="s">
        <v>367</v>
      </c>
      <c r="BI341" s="6">
        <v>1952168600</v>
      </c>
      <c r="BJ341" s="6">
        <v>15.6</v>
      </c>
      <c r="BM341" s="6" t="s">
        <v>367</v>
      </c>
      <c r="BN341" s="6">
        <v>2179995100</v>
      </c>
      <c r="BO341" s="6">
        <v>5.3</v>
      </c>
    </row>
    <row r="342" spans="6:67" x14ac:dyDescent="0.25">
      <c r="F342" s="6">
        <f t="shared" si="15"/>
        <v>2085218330</v>
      </c>
      <c r="G342" s="6">
        <f t="shared" si="16"/>
        <v>9.4699999999999989</v>
      </c>
      <c r="T342" s="6" t="s">
        <v>368</v>
      </c>
      <c r="U342" s="6">
        <v>2510124300</v>
      </c>
      <c r="V342" s="6">
        <v>3.3</v>
      </c>
      <c r="Y342" s="6" t="s">
        <v>368</v>
      </c>
      <c r="Z342" s="6">
        <v>2055245100</v>
      </c>
      <c r="AA342" s="6">
        <v>5.6</v>
      </c>
      <c r="AD342" s="6" t="s">
        <v>368</v>
      </c>
      <c r="AE342" s="6">
        <v>2136088000</v>
      </c>
      <c r="AF342" s="6">
        <v>16.5</v>
      </c>
      <c r="AI342" s="6" t="s">
        <v>369</v>
      </c>
      <c r="AJ342" s="6">
        <v>1553453600</v>
      </c>
      <c r="AK342" s="6">
        <v>5.9</v>
      </c>
      <c r="AN342" s="6" t="s">
        <v>368</v>
      </c>
      <c r="AO342" s="6">
        <v>1951896100</v>
      </c>
      <c r="AP342" s="6">
        <v>11.7</v>
      </c>
      <c r="AS342" s="6" t="s">
        <v>368</v>
      </c>
      <c r="AT342" s="6">
        <v>2007382700</v>
      </c>
      <c r="AU342" s="6">
        <v>9</v>
      </c>
      <c r="AX342" s="6" t="s">
        <v>368</v>
      </c>
      <c r="AY342" s="6">
        <v>1773550700</v>
      </c>
      <c r="AZ342" s="6">
        <v>7.4</v>
      </c>
      <c r="BC342" s="6" t="s">
        <v>368</v>
      </c>
      <c r="BD342" s="6">
        <v>1764292800</v>
      </c>
      <c r="BE342" s="6">
        <v>8.8000000000000007</v>
      </c>
      <c r="BH342" s="6" t="s">
        <v>368</v>
      </c>
      <c r="BI342" s="6">
        <v>1868784900</v>
      </c>
      <c r="BJ342" s="6">
        <v>15.6</v>
      </c>
      <c r="BM342" s="6" t="s">
        <v>368</v>
      </c>
      <c r="BN342" s="6">
        <v>2141349000</v>
      </c>
      <c r="BO342" s="6">
        <v>7</v>
      </c>
    </row>
    <row r="343" spans="6:67" x14ac:dyDescent="0.25">
      <c r="F343" s="6">
        <f t="shared" si="15"/>
        <v>1976216720</v>
      </c>
      <c r="G343" s="6">
        <f t="shared" si="16"/>
        <v>9.08</v>
      </c>
      <c r="T343" s="6" t="s">
        <v>369</v>
      </c>
      <c r="U343" s="6">
        <v>2646353100</v>
      </c>
      <c r="V343" s="6">
        <v>5.6</v>
      </c>
      <c r="Y343" s="6" t="s">
        <v>369</v>
      </c>
      <c r="Z343" s="6">
        <v>2007665400</v>
      </c>
      <c r="AA343" s="6">
        <v>10.6</v>
      </c>
      <c r="AD343" s="6" t="s">
        <v>369</v>
      </c>
      <c r="AE343" s="6">
        <v>2055050200</v>
      </c>
      <c r="AF343" s="6">
        <v>9.6</v>
      </c>
      <c r="AI343" s="6" t="s">
        <v>370</v>
      </c>
      <c r="AJ343" s="6">
        <v>1663469900</v>
      </c>
      <c r="AK343" s="6">
        <v>5.3</v>
      </c>
      <c r="AN343" s="6" t="s">
        <v>369</v>
      </c>
      <c r="AO343" s="6">
        <v>1947293900</v>
      </c>
      <c r="AP343" s="6">
        <v>10.4</v>
      </c>
      <c r="AS343" s="6" t="s">
        <v>369</v>
      </c>
      <c r="AT343" s="6">
        <v>2141380700</v>
      </c>
      <c r="AU343" s="6">
        <v>9</v>
      </c>
      <c r="AX343" s="6" t="s">
        <v>369</v>
      </c>
      <c r="AY343" s="6">
        <v>1747199200</v>
      </c>
      <c r="AZ343" s="6">
        <v>8.9</v>
      </c>
      <c r="BC343" s="6" t="s">
        <v>369</v>
      </c>
      <c r="BD343" s="6">
        <v>1836979900</v>
      </c>
      <c r="BE343" s="6">
        <v>9.6999999999999993</v>
      </c>
      <c r="BH343" s="6" t="s">
        <v>369</v>
      </c>
      <c r="BI343" s="6">
        <v>1667584300</v>
      </c>
      <c r="BJ343" s="6">
        <v>13.4</v>
      </c>
      <c r="BM343" s="6" t="s">
        <v>369</v>
      </c>
      <c r="BN343" s="6">
        <v>2078499400</v>
      </c>
      <c r="BO343" s="6">
        <v>10.3</v>
      </c>
    </row>
    <row r="344" spans="6:67" x14ac:dyDescent="0.25">
      <c r="F344" s="6">
        <f t="shared" ref="F344:F389" si="17">AVERAGE(U343,Z343,AE343,AJ343,AO343,AT343,AY343,BD343,BI343,BN343)</f>
        <v>1979147600</v>
      </c>
      <c r="G344" s="6">
        <f t="shared" ref="G344:G389" si="18">AVERAGE(V343,AA343,AF343,AK343,AP343,AU343,AZ343,BE343,BJ343,BO343)</f>
        <v>9.2799999999999994</v>
      </c>
      <c r="T344" s="6" t="s">
        <v>370</v>
      </c>
      <c r="U344" s="6">
        <v>3142708900</v>
      </c>
      <c r="V344" s="6">
        <v>8.5</v>
      </c>
      <c r="Y344" s="6" t="s">
        <v>370</v>
      </c>
      <c r="Z344" s="6">
        <v>2132085500</v>
      </c>
      <c r="AA344" s="6">
        <v>4.0999999999999996</v>
      </c>
      <c r="AD344" s="6" t="s">
        <v>370</v>
      </c>
      <c r="AE344" s="6">
        <v>1952877900</v>
      </c>
      <c r="AF344" s="6">
        <v>9.6</v>
      </c>
      <c r="AI344" s="6" t="s">
        <v>371</v>
      </c>
      <c r="AJ344" s="6">
        <v>1576173400</v>
      </c>
      <c r="AK344" s="6">
        <v>6.3</v>
      </c>
      <c r="AN344" s="6" t="s">
        <v>370</v>
      </c>
      <c r="AO344" s="6">
        <v>1918523800</v>
      </c>
      <c r="AP344" s="6">
        <v>10.4</v>
      </c>
      <c r="AS344" s="6" t="s">
        <v>370</v>
      </c>
      <c r="AT344" s="6">
        <v>2004090000</v>
      </c>
      <c r="AU344" s="6">
        <v>9.1</v>
      </c>
      <c r="AX344" s="6" t="s">
        <v>370</v>
      </c>
      <c r="AY344" s="6">
        <v>1744058200</v>
      </c>
      <c r="AZ344" s="6">
        <v>8.9</v>
      </c>
      <c r="BC344" s="6" t="s">
        <v>370</v>
      </c>
      <c r="BD344" s="6">
        <v>1799774100</v>
      </c>
      <c r="BE344" s="6">
        <v>9.6999999999999993</v>
      </c>
      <c r="BH344" s="6" t="s">
        <v>370</v>
      </c>
      <c r="BI344" s="6">
        <v>1714626000</v>
      </c>
      <c r="BJ344" s="6">
        <v>13.4</v>
      </c>
      <c r="BM344" s="6" t="s">
        <v>370</v>
      </c>
      <c r="BN344" s="6">
        <v>2451705900</v>
      </c>
      <c r="BO344" s="6">
        <v>5.3</v>
      </c>
    </row>
    <row r="345" spans="6:67" x14ac:dyDescent="0.25">
      <c r="F345" s="6">
        <f t="shared" si="17"/>
        <v>2043662370</v>
      </c>
      <c r="G345" s="6">
        <f t="shared" si="18"/>
        <v>8.5299999999999994</v>
      </c>
      <c r="T345" s="6" t="s">
        <v>371</v>
      </c>
      <c r="U345" s="6">
        <v>4162065000</v>
      </c>
      <c r="V345" s="6">
        <v>13.3</v>
      </c>
      <c r="Y345" s="6" t="s">
        <v>371</v>
      </c>
      <c r="Z345" s="6">
        <v>2112137100</v>
      </c>
      <c r="AA345" s="6">
        <v>8</v>
      </c>
      <c r="AD345" s="6" t="s">
        <v>371</v>
      </c>
      <c r="AE345" s="6">
        <v>2125467500</v>
      </c>
      <c r="AF345" s="6">
        <v>9.1</v>
      </c>
      <c r="AI345" s="6" t="s">
        <v>372</v>
      </c>
      <c r="AJ345" s="6">
        <v>1463682200</v>
      </c>
      <c r="AK345" s="6">
        <v>6.8</v>
      </c>
      <c r="AN345" s="6" t="s">
        <v>371</v>
      </c>
      <c r="AO345" s="6">
        <v>2190541600</v>
      </c>
      <c r="AP345" s="6">
        <v>29</v>
      </c>
      <c r="AS345" s="6" t="s">
        <v>371</v>
      </c>
      <c r="AT345" s="6">
        <v>2124859900</v>
      </c>
      <c r="AU345" s="6">
        <v>9.1</v>
      </c>
      <c r="AX345" s="6" t="s">
        <v>371</v>
      </c>
      <c r="AY345" s="6">
        <v>2025567900</v>
      </c>
      <c r="AZ345" s="6">
        <v>8.4</v>
      </c>
      <c r="BC345" s="6" t="s">
        <v>371</v>
      </c>
      <c r="BD345" s="6">
        <v>1831834900</v>
      </c>
      <c r="BE345" s="6">
        <v>9.3000000000000007</v>
      </c>
      <c r="BH345" s="6" t="s">
        <v>371</v>
      </c>
      <c r="BI345" s="6">
        <v>1995987100</v>
      </c>
      <c r="BJ345" s="6">
        <v>8.8000000000000007</v>
      </c>
      <c r="BM345" s="6" t="s">
        <v>371</v>
      </c>
      <c r="BN345" s="6">
        <v>2428482300</v>
      </c>
      <c r="BO345" s="6">
        <v>4.5999999999999996</v>
      </c>
    </row>
    <row r="346" spans="6:67" x14ac:dyDescent="0.25">
      <c r="F346" s="6">
        <f t="shared" si="17"/>
        <v>2246062550</v>
      </c>
      <c r="G346" s="6">
        <f t="shared" si="18"/>
        <v>10.639999999999997</v>
      </c>
      <c r="T346" s="6" t="s">
        <v>372</v>
      </c>
      <c r="U346" s="6">
        <v>3603197900</v>
      </c>
      <c r="V346" s="6">
        <v>7.9</v>
      </c>
      <c r="Y346" s="6" t="s">
        <v>372</v>
      </c>
      <c r="Z346" s="6">
        <v>2096514300</v>
      </c>
      <c r="AA346" s="6">
        <v>6.6</v>
      </c>
      <c r="AD346" s="6" t="s">
        <v>372</v>
      </c>
      <c r="AE346" s="6">
        <v>2265687800</v>
      </c>
      <c r="AF346" s="6">
        <v>9.1</v>
      </c>
      <c r="AI346" s="6" t="s">
        <v>373</v>
      </c>
      <c r="AJ346" s="6">
        <v>1452441100</v>
      </c>
      <c r="AK346" s="6">
        <v>6.3</v>
      </c>
      <c r="AN346" s="6" t="s">
        <v>372</v>
      </c>
      <c r="AO346" s="6">
        <v>2357912900</v>
      </c>
      <c r="AP346" s="6">
        <v>29</v>
      </c>
      <c r="AS346" s="6" t="s">
        <v>372</v>
      </c>
      <c r="AT346" s="6">
        <v>2131847600</v>
      </c>
      <c r="AU346" s="6">
        <v>7.4</v>
      </c>
      <c r="AX346" s="6" t="s">
        <v>372</v>
      </c>
      <c r="AY346" s="6">
        <v>1896676100</v>
      </c>
      <c r="AZ346" s="6">
        <v>8.4</v>
      </c>
      <c r="BC346" s="6" t="s">
        <v>372</v>
      </c>
      <c r="BD346" s="6">
        <v>1797800600</v>
      </c>
      <c r="BE346" s="6">
        <v>9.3000000000000007</v>
      </c>
      <c r="BH346" s="6" t="s">
        <v>372</v>
      </c>
      <c r="BI346" s="6">
        <v>1916626800</v>
      </c>
      <c r="BJ346" s="6">
        <v>8.8000000000000007</v>
      </c>
      <c r="BM346" s="6" t="s">
        <v>372</v>
      </c>
      <c r="BN346" s="6">
        <v>2097955600</v>
      </c>
      <c r="BO346" s="6">
        <v>6.6</v>
      </c>
    </row>
    <row r="347" spans="6:67" x14ac:dyDescent="0.25">
      <c r="F347" s="6">
        <f t="shared" si="17"/>
        <v>2161666070</v>
      </c>
      <c r="G347" s="6">
        <f t="shared" si="18"/>
        <v>9.9400000000000013</v>
      </c>
      <c r="T347" s="6" t="s">
        <v>373</v>
      </c>
      <c r="U347" s="6">
        <v>2427175300</v>
      </c>
      <c r="V347" s="6">
        <v>7.1</v>
      </c>
      <c r="Y347" s="6" t="s">
        <v>373</v>
      </c>
      <c r="Z347" s="6">
        <v>2121250500</v>
      </c>
      <c r="AA347" s="6">
        <v>6.1</v>
      </c>
      <c r="AD347" s="6" t="s">
        <v>373</v>
      </c>
      <c r="AE347" s="6">
        <v>2045313600</v>
      </c>
      <c r="AF347" s="6">
        <v>12.8</v>
      </c>
      <c r="AI347" s="6" t="s">
        <v>374</v>
      </c>
      <c r="AJ347" s="6">
        <v>1468692800</v>
      </c>
      <c r="AK347" s="6">
        <v>6.3</v>
      </c>
      <c r="AN347" s="6" t="s">
        <v>373</v>
      </c>
      <c r="AO347" s="6">
        <v>1921840800</v>
      </c>
      <c r="AP347" s="6">
        <v>8.6</v>
      </c>
      <c r="AS347" s="6" t="s">
        <v>373</v>
      </c>
      <c r="AT347" s="6">
        <v>2196573500</v>
      </c>
      <c r="AU347" s="6">
        <v>7.4</v>
      </c>
      <c r="AX347" s="6" t="s">
        <v>373</v>
      </c>
      <c r="AY347" s="6">
        <v>1953275500</v>
      </c>
      <c r="AZ347" s="6">
        <v>10.1</v>
      </c>
      <c r="BC347" s="6" t="s">
        <v>373</v>
      </c>
      <c r="BD347" s="6">
        <v>1858917900</v>
      </c>
      <c r="BE347" s="6">
        <v>13.1</v>
      </c>
      <c r="BH347" s="6" t="s">
        <v>373</v>
      </c>
      <c r="BI347" s="6">
        <v>1725986500</v>
      </c>
      <c r="BJ347" s="6">
        <v>9.6</v>
      </c>
      <c r="BM347" s="6" t="s">
        <v>373</v>
      </c>
      <c r="BN347" s="6">
        <v>2147616900</v>
      </c>
      <c r="BO347" s="6">
        <v>5.8</v>
      </c>
    </row>
    <row r="348" spans="6:67" x14ac:dyDescent="0.25">
      <c r="F348" s="6">
        <f t="shared" si="17"/>
        <v>1986664330</v>
      </c>
      <c r="G348" s="6">
        <f t="shared" si="18"/>
        <v>8.69</v>
      </c>
      <c r="T348" s="6" t="s">
        <v>374</v>
      </c>
      <c r="U348" s="6">
        <v>2421653100</v>
      </c>
      <c r="V348" s="6">
        <v>12.9</v>
      </c>
      <c r="Y348" s="6" t="s">
        <v>374</v>
      </c>
      <c r="Z348" s="6">
        <v>2204439300</v>
      </c>
      <c r="AA348" s="6">
        <v>5.9</v>
      </c>
      <c r="AD348" s="6" t="s">
        <v>374</v>
      </c>
      <c r="AE348" s="6">
        <v>2123019500</v>
      </c>
      <c r="AF348" s="6">
        <v>12.8</v>
      </c>
      <c r="AI348" s="6" t="s">
        <v>375</v>
      </c>
      <c r="AJ348" s="6">
        <v>1520761400</v>
      </c>
      <c r="AK348" s="6">
        <v>6</v>
      </c>
      <c r="AN348" s="6" t="s">
        <v>374</v>
      </c>
      <c r="AO348" s="6">
        <v>1835882000</v>
      </c>
      <c r="AP348" s="6">
        <v>8.6</v>
      </c>
      <c r="AS348" s="6" t="s">
        <v>374</v>
      </c>
      <c r="AT348" s="6">
        <v>2134227900</v>
      </c>
      <c r="AU348" s="6">
        <v>9</v>
      </c>
      <c r="AX348" s="6" t="s">
        <v>374</v>
      </c>
      <c r="AY348" s="6">
        <v>1937158500</v>
      </c>
      <c r="AZ348" s="6">
        <v>10.1</v>
      </c>
      <c r="BC348" s="6" t="s">
        <v>374</v>
      </c>
      <c r="BD348" s="6">
        <v>1813791800</v>
      </c>
      <c r="BE348" s="6">
        <v>13.1</v>
      </c>
      <c r="BH348" s="6" t="s">
        <v>374</v>
      </c>
      <c r="BI348" s="6">
        <v>1848362100</v>
      </c>
      <c r="BJ348" s="6">
        <v>9.6</v>
      </c>
      <c r="BM348" s="6" t="s">
        <v>374</v>
      </c>
      <c r="BN348" s="6">
        <v>2661901500</v>
      </c>
      <c r="BO348" s="6">
        <v>7.8</v>
      </c>
    </row>
    <row r="349" spans="6:67" x14ac:dyDescent="0.25">
      <c r="F349" s="6">
        <f t="shared" si="17"/>
        <v>2050119710</v>
      </c>
      <c r="G349" s="6">
        <f t="shared" si="18"/>
        <v>9.5799999999999983</v>
      </c>
      <c r="T349" s="6" t="s">
        <v>375</v>
      </c>
      <c r="U349" s="6">
        <v>2654483000</v>
      </c>
      <c r="V349" s="6">
        <v>4.2</v>
      </c>
      <c r="Y349" s="6" t="s">
        <v>375</v>
      </c>
      <c r="Z349" s="6">
        <v>2276685000</v>
      </c>
      <c r="AA349" s="6">
        <v>8.6</v>
      </c>
      <c r="AD349" s="6" t="s">
        <v>375</v>
      </c>
      <c r="AE349" s="6">
        <v>1971517300</v>
      </c>
      <c r="AF349" s="6">
        <v>10.6</v>
      </c>
      <c r="AI349" s="6" t="s">
        <v>376</v>
      </c>
      <c r="AJ349" s="6">
        <v>1444591600</v>
      </c>
      <c r="AK349" s="6">
        <v>12.7</v>
      </c>
      <c r="AN349" s="6" t="s">
        <v>375</v>
      </c>
      <c r="AO349" s="6">
        <v>1853980600</v>
      </c>
      <c r="AP349" s="6">
        <v>9.6</v>
      </c>
      <c r="AS349" s="6" t="s">
        <v>375</v>
      </c>
      <c r="AT349" s="6">
        <v>2249473600</v>
      </c>
      <c r="AU349" s="6">
        <v>9</v>
      </c>
      <c r="AX349" s="6" t="s">
        <v>375</v>
      </c>
      <c r="AY349" s="6">
        <v>1989333100</v>
      </c>
      <c r="AZ349" s="6">
        <v>10.9</v>
      </c>
      <c r="BC349" s="6" t="s">
        <v>375</v>
      </c>
      <c r="BD349" s="6">
        <v>1884934100</v>
      </c>
      <c r="BE349" s="6">
        <v>8.1</v>
      </c>
      <c r="BH349" s="6" t="s">
        <v>375</v>
      </c>
      <c r="BI349" s="6">
        <v>2035867800</v>
      </c>
      <c r="BJ349" s="6">
        <v>9.3000000000000007</v>
      </c>
      <c r="BM349" s="6" t="s">
        <v>375</v>
      </c>
      <c r="BN349" s="6">
        <v>2509282100</v>
      </c>
      <c r="BO349" s="6">
        <v>3.1</v>
      </c>
    </row>
    <row r="350" spans="6:67" x14ac:dyDescent="0.25">
      <c r="F350" s="6">
        <f t="shared" si="17"/>
        <v>2087014820</v>
      </c>
      <c r="G350" s="6">
        <f t="shared" si="18"/>
        <v>8.6099999999999977</v>
      </c>
      <c r="T350" s="6" t="s">
        <v>376</v>
      </c>
      <c r="U350" s="6">
        <v>2751474400</v>
      </c>
      <c r="V350" s="6">
        <v>13.1</v>
      </c>
      <c r="Y350" s="6" t="s">
        <v>376</v>
      </c>
      <c r="Z350" s="6">
        <v>2205527300</v>
      </c>
      <c r="AA350" s="6">
        <v>7.9</v>
      </c>
      <c r="AD350" s="6" t="s">
        <v>376</v>
      </c>
      <c r="AE350" s="6">
        <v>1878150500</v>
      </c>
      <c r="AF350" s="6">
        <v>10.6</v>
      </c>
      <c r="AI350" s="6" t="s">
        <v>377</v>
      </c>
      <c r="AJ350" s="6">
        <v>1457979100</v>
      </c>
      <c r="AK350" s="6">
        <v>6.6</v>
      </c>
      <c r="AN350" s="6" t="s">
        <v>376</v>
      </c>
      <c r="AO350" s="6">
        <v>1816642300</v>
      </c>
      <c r="AP350" s="6">
        <v>9.6</v>
      </c>
      <c r="AS350" s="6" t="s">
        <v>376</v>
      </c>
      <c r="AT350" s="6">
        <v>2390881000</v>
      </c>
      <c r="AU350" s="6">
        <v>11.6</v>
      </c>
      <c r="AX350" s="6" t="s">
        <v>376</v>
      </c>
      <c r="AY350" s="6">
        <v>1967482800</v>
      </c>
      <c r="AZ350" s="6">
        <v>10.9</v>
      </c>
      <c r="BC350" s="6" t="s">
        <v>376</v>
      </c>
      <c r="BD350" s="6">
        <v>1851451400</v>
      </c>
      <c r="BE350" s="6">
        <v>8.1</v>
      </c>
      <c r="BH350" s="6" t="s">
        <v>376</v>
      </c>
      <c r="BI350" s="6">
        <v>1907815300</v>
      </c>
      <c r="BJ350" s="6">
        <v>9.3000000000000007</v>
      </c>
      <c r="BM350" s="6" t="s">
        <v>376</v>
      </c>
      <c r="BN350" s="6">
        <v>2067774000</v>
      </c>
      <c r="BO350" s="6">
        <v>6.3</v>
      </c>
    </row>
    <row r="351" spans="6:67" x14ac:dyDescent="0.25">
      <c r="F351" s="6">
        <f t="shared" si="17"/>
        <v>2029517810</v>
      </c>
      <c r="G351" s="6">
        <f t="shared" si="18"/>
        <v>9.4</v>
      </c>
      <c r="T351" s="6" t="s">
        <v>377</v>
      </c>
      <c r="U351" s="6">
        <v>2685915100</v>
      </c>
      <c r="V351" s="6">
        <v>7.8</v>
      </c>
      <c r="Y351" s="6" t="s">
        <v>377</v>
      </c>
      <c r="Z351" s="6">
        <v>2119945800</v>
      </c>
      <c r="AA351" s="6">
        <v>6.5</v>
      </c>
      <c r="AD351" s="6" t="s">
        <v>377</v>
      </c>
      <c r="AE351" s="6">
        <v>1850214700</v>
      </c>
      <c r="AF351" s="6">
        <v>10.7</v>
      </c>
      <c r="AI351" s="6" t="s">
        <v>378</v>
      </c>
      <c r="AJ351" s="6">
        <v>1605651100</v>
      </c>
      <c r="AK351" s="6">
        <v>6.4</v>
      </c>
      <c r="AN351" s="6" t="s">
        <v>377</v>
      </c>
      <c r="AO351" s="6">
        <v>1796762900</v>
      </c>
      <c r="AP351" s="6">
        <v>10</v>
      </c>
      <c r="AS351" s="6" t="s">
        <v>377</v>
      </c>
      <c r="AT351" s="6">
        <v>2785694600</v>
      </c>
      <c r="AU351" s="6">
        <v>5.4</v>
      </c>
      <c r="AX351" s="6" t="s">
        <v>377</v>
      </c>
      <c r="AY351" s="6">
        <v>1974745200</v>
      </c>
      <c r="AZ351" s="6">
        <v>8.5</v>
      </c>
      <c r="BC351" s="6" t="s">
        <v>377</v>
      </c>
      <c r="BD351" s="6">
        <v>1978240300</v>
      </c>
      <c r="BE351" s="6">
        <v>8.8000000000000007</v>
      </c>
      <c r="BH351" s="6" t="s">
        <v>377</v>
      </c>
      <c r="BI351" s="6">
        <v>1951069200</v>
      </c>
      <c r="BJ351" s="6">
        <v>7.8</v>
      </c>
      <c r="BM351" s="6" t="s">
        <v>377</v>
      </c>
      <c r="BN351" s="6">
        <v>2072278300</v>
      </c>
      <c r="BO351" s="6">
        <v>6.9</v>
      </c>
    </row>
    <row r="352" spans="6:67" x14ac:dyDescent="0.25">
      <c r="F352" s="6">
        <f t="shared" si="17"/>
        <v>2082051720</v>
      </c>
      <c r="G352" s="6">
        <f t="shared" si="18"/>
        <v>7.88</v>
      </c>
      <c r="T352" s="6" t="s">
        <v>378</v>
      </c>
      <c r="U352" s="6">
        <v>2281800700</v>
      </c>
      <c r="V352" s="6">
        <v>5</v>
      </c>
      <c r="Y352" s="6" t="s">
        <v>378</v>
      </c>
      <c r="Z352" s="6">
        <v>2081830200</v>
      </c>
      <c r="AA352" s="6">
        <v>4.5999999999999996</v>
      </c>
      <c r="AD352" s="6" t="s">
        <v>378</v>
      </c>
      <c r="AE352" s="6">
        <v>1838390700</v>
      </c>
      <c r="AF352" s="6">
        <v>10.7</v>
      </c>
      <c r="AI352" s="6" t="s">
        <v>379</v>
      </c>
      <c r="AJ352" s="6">
        <v>1476796100</v>
      </c>
      <c r="AK352" s="6">
        <v>6.2</v>
      </c>
      <c r="AN352" s="6" t="s">
        <v>378</v>
      </c>
      <c r="AO352" s="6">
        <v>1760878300</v>
      </c>
      <c r="AP352" s="6">
        <v>10</v>
      </c>
      <c r="AS352" s="6" t="s">
        <v>378</v>
      </c>
      <c r="AT352" s="6">
        <v>2073825100</v>
      </c>
      <c r="AU352" s="6">
        <v>8.6999999999999993</v>
      </c>
      <c r="AX352" s="6" t="s">
        <v>378</v>
      </c>
      <c r="AY352" s="6">
        <v>1951474800</v>
      </c>
      <c r="AZ352" s="6">
        <v>8.5</v>
      </c>
      <c r="BC352" s="6" t="s">
        <v>378</v>
      </c>
      <c r="BD352" s="6">
        <v>1954362000</v>
      </c>
      <c r="BE352" s="6">
        <v>8.8000000000000007</v>
      </c>
      <c r="BH352" s="6" t="s">
        <v>378</v>
      </c>
      <c r="BI352" s="6">
        <v>1924097000</v>
      </c>
      <c r="BJ352" s="6">
        <v>7.8</v>
      </c>
      <c r="BM352" s="6" t="s">
        <v>378</v>
      </c>
      <c r="BN352" s="6">
        <v>2402749600</v>
      </c>
      <c r="BO352" s="6">
        <v>12.8</v>
      </c>
    </row>
    <row r="353" spans="6:67" x14ac:dyDescent="0.25">
      <c r="F353" s="6">
        <f t="shared" si="17"/>
        <v>1974620450</v>
      </c>
      <c r="G353" s="6">
        <f t="shared" si="18"/>
        <v>8.3099999999999987</v>
      </c>
      <c r="T353" s="6" t="s">
        <v>379</v>
      </c>
      <c r="U353" s="6">
        <v>2111710600</v>
      </c>
      <c r="V353" s="6">
        <v>5.8</v>
      </c>
      <c r="Y353" s="6" t="s">
        <v>379</v>
      </c>
      <c r="Z353" s="6">
        <v>2021993000</v>
      </c>
      <c r="AA353" s="6">
        <v>6.9</v>
      </c>
      <c r="AD353" s="6" t="s">
        <v>379</v>
      </c>
      <c r="AE353" s="6">
        <v>1877014500</v>
      </c>
      <c r="AF353" s="6">
        <v>9.3000000000000007</v>
      </c>
      <c r="AI353" s="6" t="s">
        <v>380</v>
      </c>
      <c r="AJ353" s="6">
        <v>1681255200</v>
      </c>
      <c r="AK353" s="6">
        <v>7.4</v>
      </c>
      <c r="AN353" s="6" t="s">
        <v>379</v>
      </c>
      <c r="AO353" s="6">
        <v>1888567100</v>
      </c>
      <c r="AP353" s="6">
        <v>11.8</v>
      </c>
      <c r="AS353" s="6" t="s">
        <v>379</v>
      </c>
      <c r="AT353" s="6">
        <v>2082340000</v>
      </c>
      <c r="AU353" s="6">
        <v>10.199999999999999</v>
      </c>
      <c r="AX353" s="6" t="s">
        <v>379</v>
      </c>
      <c r="AY353" s="6">
        <v>1954112400</v>
      </c>
      <c r="AZ353" s="6">
        <v>14</v>
      </c>
      <c r="BC353" s="6" t="s">
        <v>379</v>
      </c>
      <c r="BD353" s="6">
        <v>1825168500</v>
      </c>
      <c r="BE353" s="6">
        <v>9.6999999999999993</v>
      </c>
      <c r="BH353" s="6" t="s">
        <v>379</v>
      </c>
      <c r="BI353" s="6">
        <v>1981614600</v>
      </c>
      <c r="BJ353" s="6">
        <v>9.1</v>
      </c>
      <c r="BM353" s="6" t="s">
        <v>379</v>
      </c>
      <c r="BN353" s="6">
        <v>2237496400</v>
      </c>
      <c r="BO353" s="6">
        <v>5.6</v>
      </c>
    </row>
    <row r="354" spans="6:67" x14ac:dyDescent="0.25">
      <c r="F354" s="6">
        <f t="shared" si="17"/>
        <v>1966127230</v>
      </c>
      <c r="G354" s="6">
        <f t="shared" si="18"/>
        <v>8.98</v>
      </c>
      <c r="T354" s="6" t="s">
        <v>380</v>
      </c>
      <c r="U354" s="6">
        <v>2157240800</v>
      </c>
      <c r="V354" s="6">
        <v>9</v>
      </c>
      <c r="Y354" s="6" t="s">
        <v>380</v>
      </c>
      <c r="Z354" s="6">
        <v>1957620700</v>
      </c>
      <c r="AA354" s="6">
        <v>6.7</v>
      </c>
      <c r="AD354" s="6" t="s">
        <v>380</v>
      </c>
      <c r="AE354" s="6">
        <v>1884990700</v>
      </c>
      <c r="AF354" s="6">
        <v>9.3000000000000007</v>
      </c>
      <c r="AI354" s="6" t="s">
        <v>381</v>
      </c>
      <c r="AJ354" s="6">
        <v>1614775900</v>
      </c>
      <c r="AK354" s="6">
        <v>7.1</v>
      </c>
      <c r="AN354" s="6" t="s">
        <v>380</v>
      </c>
      <c r="AO354" s="6">
        <v>1848715700</v>
      </c>
      <c r="AP354" s="6">
        <v>11.8</v>
      </c>
      <c r="AS354" s="6" t="s">
        <v>380</v>
      </c>
      <c r="AT354" s="6">
        <v>2114082400</v>
      </c>
      <c r="AU354" s="6">
        <v>9.5</v>
      </c>
      <c r="AX354" s="6" t="s">
        <v>380</v>
      </c>
      <c r="AY354" s="6">
        <v>1919198200</v>
      </c>
      <c r="AZ354" s="6">
        <v>14</v>
      </c>
      <c r="BC354" s="6" t="s">
        <v>380</v>
      </c>
      <c r="BD354" s="6">
        <v>1900267600</v>
      </c>
      <c r="BE354" s="6">
        <v>9.6999999999999993</v>
      </c>
      <c r="BH354" s="6" t="s">
        <v>380</v>
      </c>
      <c r="BI354" s="6">
        <v>1969424000</v>
      </c>
      <c r="BJ354" s="6">
        <v>9.1</v>
      </c>
      <c r="BM354" s="6" t="s">
        <v>380</v>
      </c>
      <c r="BN354" s="6">
        <v>2171208500</v>
      </c>
      <c r="BO354" s="6">
        <v>9.8000000000000007</v>
      </c>
    </row>
    <row r="355" spans="6:67" x14ac:dyDescent="0.25">
      <c r="F355" s="6">
        <f t="shared" si="17"/>
        <v>1953752450</v>
      </c>
      <c r="G355" s="6">
        <f t="shared" si="18"/>
        <v>9.6</v>
      </c>
      <c r="T355" s="6" t="s">
        <v>381</v>
      </c>
      <c r="U355" s="6">
        <v>2070829300</v>
      </c>
      <c r="V355" s="6">
        <v>3.9</v>
      </c>
      <c r="Y355" s="6" t="s">
        <v>381</v>
      </c>
      <c r="Z355" s="6">
        <v>2058128200</v>
      </c>
      <c r="AA355" s="6">
        <v>6.4</v>
      </c>
      <c r="AD355" s="6" t="s">
        <v>381</v>
      </c>
      <c r="AE355" s="6">
        <v>2118072000</v>
      </c>
      <c r="AF355" s="6">
        <v>9.3000000000000007</v>
      </c>
      <c r="AI355" s="6" t="s">
        <v>382</v>
      </c>
      <c r="AJ355" s="6">
        <v>1507584000</v>
      </c>
      <c r="AK355" s="6">
        <v>8.3000000000000007</v>
      </c>
      <c r="AN355" s="6" t="s">
        <v>381</v>
      </c>
      <c r="AO355" s="6">
        <v>1819499900</v>
      </c>
      <c r="AP355" s="6">
        <v>18.2</v>
      </c>
      <c r="AS355" s="6" t="s">
        <v>381</v>
      </c>
      <c r="AT355" s="6">
        <v>2159682900</v>
      </c>
      <c r="AU355" s="6">
        <v>5.8</v>
      </c>
      <c r="AX355" s="6" t="s">
        <v>381</v>
      </c>
      <c r="AY355" s="6">
        <v>1816034100</v>
      </c>
      <c r="AZ355" s="6">
        <v>8.1999999999999993</v>
      </c>
      <c r="BC355" s="6" t="s">
        <v>381</v>
      </c>
      <c r="BD355" s="6">
        <v>1978759900</v>
      </c>
      <c r="BE355" s="6">
        <v>7.4</v>
      </c>
      <c r="BH355" s="6" t="s">
        <v>381</v>
      </c>
      <c r="BI355" s="6">
        <v>1983309900</v>
      </c>
      <c r="BJ355" s="6">
        <v>7.1</v>
      </c>
      <c r="BM355" s="6" t="s">
        <v>381</v>
      </c>
      <c r="BN355" s="6">
        <v>2286043500</v>
      </c>
      <c r="BO355" s="6">
        <v>8</v>
      </c>
    </row>
    <row r="356" spans="6:67" x14ac:dyDescent="0.25">
      <c r="F356" s="6">
        <f t="shared" si="17"/>
        <v>1979794370</v>
      </c>
      <c r="G356" s="6">
        <f t="shared" si="18"/>
        <v>8.26</v>
      </c>
      <c r="T356" s="6" t="s">
        <v>382</v>
      </c>
      <c r="U356" s="6">
        <v>2104403600</v>
      </c>
      <c r="V356" s="6">
        <v>8.1999999999999993</v>
      </c>
      <c r="Y356" s="6" t="s">
        <v>382</v>
      </c>
      <c r="Z356" s="6">
        <v>2222270100</v>
      </c>
      <c r="AA356" s="6">
        <v>4.4000000000000004</v>
      </c>
      <c r="AD356" s="6" t="s">
        <v>382</v>
      </c>
      <c r="AE356" s="6">
        <v>2241906600</v>
      </c>
      <c r="AF356" s="6">
        <v>9.3000000000000007</v>
      </c>
      <c r="AI356" s="6" t="s">
        <v>383</v>
      </c>
      <c r="AJ356" s="6">
        <v>1486217800</v>
      </c>
      <c r="AK356" s="6">
        <v>6.3</v>
      </c>
      <c r="AN356" s="6" t="s">
        <v>382</v>
      </c>
      <c r="AO356" s="6">
        <v>1788107200</v>
      </c>
      <c r="AP356" s="6">
        <v>18.2</v>
      </c>
      <c r="AS356" s="6" t="s">
        <v>382</v>
      </c>
      <c r="AT356" s="6">
        <v>2831051200</v>
      </c>
      <c r="AU356" s="6">
        <v>8.3000000000000007</v>
      </c>
      <c r="AX356" s="6" t="s">
        <v>382</v>
      </c>
      <c r="AY356" s="6">
        <v>1887474500</v>
      </c>
      <c r="AZ356" s="6">
        <v>8.1999999999999993</v>
      </c>
      <c r="BC356" s="6" t="s">
        <v>382</v>
      </c>
      <c r="BD356" s="6">
        <v>1888043400</v>
      </c>
      <c r="BE356" s="6">
        <v>7.4</v>
      </c>
      <c r="BH356" s="6" t="s">
        <v>382</v>
      </c>
      <c r="BI356" s="6">
        <v>1956063800</v>
      </c>
      <c r="BJ356" s="6">
        <v>7.1</v>
      </c>
      <c r="BM356" s="6" t="s">
        <v>382</v>
      </c>
      <c r="BN356" s="6">
        <v>2138069900</v>
      </c>
      <c r="BO356" s="6">
        <v>6.8</v>
      </c>
    </row>
    <row r="357" spans="6:67" x14ac:dyDescent="0.25">
      <c r="F357" s="6">
        <f t="shared" si="17"/>
        <v>2054360810</v>
      </c>
      <c r="G357" s="6">
        <f t="shared" si="18"/>
        <v>8.42</v>
      </c>
      <c r="T357" s="6" t="s">
        <v>383</v>
      </c>
      <c r="U357" s="6">
        <v>2140466300</v>
      </c>
      <c r="V357" s="6">
        <v>6.9</v>
      </c>
      <c r="Y357" s="6" t="s">
        <v>383</v>
      </c>
      <c r="Z357" s="6">
        <v>2111422500</v>
      </c>
      <c r="AA357" s="6">
        <v>6.2</v>
      </c>
      <c r="AD357" s="6" t="s">
        <v>383</v>
      </c>
      <c r="AE357" s="6">
        <v>2188948700</v>
      </c>
      <c r="AF357" s="6">
        <v>9.1</v>
      </c>
      <c r="AI357" s="6" t="s">
        <v>384</v>
      </c>
      <c r="AJ357" s="6">
        <v>1474870100</v>
      </c>
      <c r="AK357" s="6">
        <v>7.6</v>
      </c>
      <c r="AN357" s="6" t="s">
        <v>383</v>
      </c>
      <c r="AO357" s="6">
        <v>1832045500</v>
      </c>
      <c r="AP357" s="6">
        <v>10.3</v>
      </c>
      <c r="AS357" s="6" t="s">
        <v>383</v>
      </c>
      <c r="AT357" s="6">
        <v>2733526900</v>
      </c>
      <c r="AU357" s="6">
        <v>5.2</v>
      </c>
      <c r="AX357" s="6" t="s">
        <v>383</v>
      </c>
      <c r="AY357" s="6">
        <v>1979167900</v>
      </c>
      <c r="AZ357" s="6">
        <v>10.7</v>
      </c>
      <c r="BC357" s="6" t="s">
        <v>383</v>
      </c>
      <c r="BD357" s="6">
        <v>1842028100</v>
      </c>
      <c r="BE357" s="6">
        <v>8.5</v>
      </c>
      <c r="BH357" s="6" t="s">
        <v>383</v>
      </c>
      <c r="BI357" s="6">
        <v>1930876400</v>
      </c>
      <c r="BJ357" s="6">
        <v>10.1</v>
      </c>
      <c r="BM357" s="6" t="s">
        <v>383</v>
      </c>
      <c r="BN357" s="6">
        <v>1997397300</v>
      </c>
      <c r="BO357" s="6">
        <v>8.4</v>
      </c>
    </row>
    <row r="358" spans="6:67" x14ac:dyDescent="0.25">
      <c r="F358" s="6">
        <f t="shared" si="17"/>
        <v>2023074970</v>
      </c>
      <c r="G358" s="6">
        <f t="shared" si="18"/>
        <v>8.3000000000000007</v>
      </c>
      <c r="T358" s="6" t="s">
        <v>384</v>
      </c>
      <c r="U358" s="6">
        <v>2130589200</v>
      </c>
      <c r="V358" s="6">
        <v>10.8</v>
      </c>
      <c r="Y358" s="6" t="s">
        <v>384</v>
      </c>
      <c r="Z358" s="6">
        <v>2146150500</v>
      </c>
      <c r="AA358" s="6">
        <v>7.8</v>
      </c>
      <c r="AD358" s="6" t="s">
        <v>384</v>
      </c>
      <c r="AE358" s="6">
        <v>2156325700</v>
      </c>
      <c r="AF358" s="6">
        <v>9.1</v>
      </c>
      <c r="AI358" s="6" t="s">
        <v>385</v>
      </c>
      <c r="AJ358" s="6">
        <v>1461746700</v>
      </c>
      <c r="AK358" s="6">
        <v>5.9</v>
      </c>
      <c r="AN358" s="6" t="s">
        <v>384</v>
      </c>
      <c r="AO358" s="6">
        <v>1796283500</v>
      </c>
      <c r="AP358" s="6">
        <v>10.3</v>
      </c>
      <c r="AS358" s="6" t="s">
        <v>384</v>
      </c>
      <c r="AT358" s="6">
        <v>3057896900</v>
      </c>
      <c r="AU358" s="6">
        <v>13.6</v>
      </c>
      <c r="AX358" s="6" t="s">
        <v>384</v>
      </c>
      <c r="AY358" s="6">
        <v>1893851200</v>
      </c>
      <c r="AZ358" s="6">
        <v>10.7</v>
      </c>
      <c r="BC358" s="6" t="s">
        <v>384</v>
      </c>
      <c r="BD358" s="6">
        <v>1897790900</v>
      </c>
      <c r="BE358" s="6">
        <v>8.5</v>
      </c>
      <c r="BH358" s="6" t="s">
        <v>384</v>
      </c>
      <c r="BI358" s="6">
        <v>1915576000</v>
      </c>
      <c r="BJ358" s="6">
        <v>10.1</v>
      </c>
      <c r="BM358" s="6" t="s">
        <v>384</v>
      </c>
      <c r="BN358" s="6">
        <v>1831831900</v>
      </c>
      <c r="BO358" s="6">
        <v>6.4</v>
      </c>
    </row>
    <row r="359" spans="6:67" x14ac:dyDescent="0.25">
      <c r="F359" s="6">
        <f t="shared" si="17"/>
        <v>2028804250</v>
      </c>
      <c r="G359" s="6">
        <f t="shared" si="18"/>
        <v>9.32</v>
      </c>
      <c r="T359" s="6" t="s">
        <v>385</v>
      </c>
      <c r="U359" s="6">
        <v>2156848400</v>
      </c>
      <c r="V359" s="6">
        <v>6.5</v>
      </c>
      <c r="Y359" s="6" t="s">
        <v>385</v>
      </c>
      <c r="Z359" s="6">
        <v>2156581800</v>
      </c>
      <c r="AA359" s="6">
        <v>9.1</v>
      </c>
      <c r="AD359" s="6" t="s">
        <v>385</v>
      </c>
      <c r="AE359" s="6">
        <v>2117739900</v>
      </c>
      <c r="AF359" s="6">
        <v>8.1</v>
      </c>
      <c r="AI359" s="6" t="s">
        <v>386</v>
      </c>
      <c r="AJ359" s="6">
        <v>1506700200</v>
      </c>
      <c r="AK359" s="6">
        <v>7.2</v>
      </c>
      <c r="AN359" s="6" t="s">
        <v>385</v>
      </c>
      <c r="AO359" s="6">
        <v>2259175400</v>
      </c>
      <c r="AP359" s="6">
        <v>9.5</v>
      </c>
      <c r="AS359" s="6" t="s">
        <v>385</v>
      </c>
      <c r="AT359" s="6">
        <v>3097959200</v>
      </c>
      <c r="AU359" s="6">
        <v>6.8</v>
      </c>
      <c r="AX359" s="6" t="s">
        <v>385</v>
      </c>
      <c r="AY359" s="6">
        <v>1779375900</v>
      </c>
      <c r="AZ359" s="6">
        <v>8.1999999999999993</v>
      </c>
      <c r="BC359" s="6" t="s">
        <v>385</v>
      </c>
      <c r="BD359" s="6">
        <v>1948807800</v>
      </c>
      <c r="BE359" s="6">
        <v>8.8000000000000007</v>
      </c>
      <c r="BH359" s="6" t="s">
        <v>385</v>
      </c>
      <c r="BI359" s="6">
        <v>2105862800</v>
      </c>
      <c r="BJ359" s="6">
        <v>7.6</v>
      </c>
      <c r="BM359" s="6" t="s">
        <v>385</v>
      </c>
      <c r="BN359" s="6">
        <v>2170823100</v>
      </c>
      <c r="BO359" s="6">
        <v>7.1</v>
      </c>
    </row>
    <row r="360" spans="6:67" x14ac:dyDescent="0.25">
      <c r="F360" s="6">
        <f t="shared" si="17"/>
        <v>2129987450</v>
      </c>
      <c r="G360" s="6">
        <f t="shared" si="18"/>
        <v>7.8899999999999979</v>
      </c>
      <c r="T360" s="6" t="s">
        <v>386</v>
      </c>
      <c r="U360" s="6">
        <v>2204602100</v>
      </c>
      <c r="V360" s="6">
        <v>5.6</v>
      </c>
      <c r="Y360" s="6" t="s">
        <v>386</v>
      </c>
      <c r="Z360" s="6">
        <v>2076500900</v>
      </c>
      <c r="AA360" s="6">
        <v>6.1</v>
      </c>
      <c r="AD360" s="6" t="s">
        <v>386</v>
      </c>
      <c r="AE360" s="6">
        <v>2130573700</v>
      </c>
      <c r="AF360" s="6">
        <v>8.1</v>
      </c>
      <c r="AI360" s="6" t="s">
        <v>387</v>
      </c>
      <c r="AJ360" s="6">
        <v>1449580300</v>
      </c>
      <c r="AK360" s="6">
        <v>8.6</v>
      </c>
      <c r="AN360" s="6" t="s">
        <v>386</v>
      </c>
      <c r="AO360" s="6">
        <v>2176772100</v>
      </c>
      <c r="AP360" s="6">
        <v>9.5</v>
      </c>
      <c r="AS360" s="6" t="s">
        <v>386</v>
      </c>
      <c r="AT360" s="6">
        <v>3548935400</v>
      </c>
      <c r="AU360" s="6">
        <v>9.8000000000000007</v>
      </c>
      <c r="AX360" s="6" t="s">
        <v>386</v>
      </c>
      <c r="AY360" s="6">
        <v>1836256800</v>
      </c>
      <c r="AZ360" s="6">
        <v>8.1999999999999993</v>
      </c>
      <c r="BC360" s="6" t="s">
        <v>386</v>
      </c>
      <c r="BD360" s="6">
        <v>1914689700</v>
      </c>
      <c r="BE360" s="6">
        <v>8.8000000000000007</v>
      </c>
      <c r="BH360" s="6" t="s">
        <v>386</v>
      </c>
      <c r="BI360" s="6">
        <v>2142622300</v>
      </c>
      <c r="BJ360" s="6">
        <v>7.6</v>
      </c>
      <c r="BM360" s="6" t="s">
        <v>386</v>
      </c>
      <c r="BN360" s="6">
        <v>2299564100</v>
      </c>
      <c r="BO360" s="6">
        <v>6.2</v>
      </c>
    </row>
    <row r="361" spans="6:67" x14ac:dyDescent="0.25">
      <c r="F361" s="6">
        <f t="shared" si="17"/>
        <v>2178009740</v>
      </c>
      <c r="G361" s="6">
        <f t="shared" si="18"/>
        <v>7.85</v>
      </c>
      <c r="T361" s="6" t="s">
        <v>387</v>
      </c>
      <c r="U361" s="6">
        <v>2172956000</v>
      </c>
      <c r="V361" s="6">
        <v>5.6</v>
      </c>
      <c r="Y361" s="6" t="s">
        <v>387</v>
      </c>
      <c r="Z361" s="6">
        <v>2019202900</v>
      </c>
      <c r="AA361" s="6">
        <v>7.4</v>
      </c>
      <c r="AD361" s="6" t="s">
        <v>387</v>
      </c>
      <c r="AE361" s="6">
        <v>2161432000</v>
      </c>
      <c r="AF361" s="6">
        <v>13.1</v>
      </c>
      <c r="AI361" s="6" t="s">
        <v>388</v>
      </c>
      <c r="AJ361" s="6">
        <v>1711252900</v>
      </c>
      <c r="AK361" s="6">
        <v>6</v>
      </c>
      <c r="AN361" s="6" t="s">
        <v>387</v>
      </c>
      <c r="AO361" s="6">
        <v>1961805600</v>
      </c>
      <c r="AP361" s="6">
        <v>9.1</v>
      </c>
      <c r="AS361" s="6" t="s">
        <v>387</v>
      </c>
      <c r="AT361" s="6">
        <v>3430332900</v>
      </c>
      <c r="AU361" s="6">
        <v>2.2000000000000002</v>
      </c>
      <c r="AX361" s="6" t="s">
        <v>387</v>
      </c>
      <c r="AY361" s="6">
        <v>1792275900</v>
      </c>
      <c r="AZ361" s="6">
        <v>7.6</v>
      </c>
      <c r="BC361" s="6" t="s">
        <v>387</v>
      </c>
      <c r="BD361" s="6">
        <v>2155811200</v>
      </c>
      <c r="BE361" s="6">
        <v>9.5</v>
      </c>
      <c r="BH361" s="6" t="s">
        <v>387</v>
      </c>
      <c r="BI361" s="6">
        <v>1975696900</v>
      </c>
      <c r="BJ361" s="6">
        <v>14.4</v>
      </c>
      <c r="BM361" s="6" t="s">
        <v>387</v>
      </c>
      <c r="BN361" s="6">
        <v>2056652400</v>
      </c>
      <c r="BO361" s="6">
        <v>5.7</v>
      </c>
    </row>
    <row r="362" spans="6:67" x14ac:dyDescent="0.25">
      <c r="F362" s="6">
        <f t="shared" si="17"/>
        <v>2143741870</v>
      </c>
      <c r="G362" s="6">
        <f t="shared" si="18"/>
        <v>8.06</v>
      </c>
      <c r="T362" s="6" t="s">
        <v>388</v>
      </c>
      <c r="U362" s="6">
        <v>2238771900</v>
      </c>
      <c r="V362" s="6">
        <v>8.1999999999999993</v>
      </c>
      <c r="Y362" s="6" t="s">
        <v>388</v>
      </c>
      <c r="Z362" s="6">
        <v>2224983700</v>
      </c>
      <c r="AA362" s="6">
        <v>6.7</v>
      </c>
      <c r="AD362" s="6" t="s">
        <v>388</v>
      </c>
      <c r="AE362" s="6">
        <v>2158335600</v>
      </c>
      <c r="AF362" s="6">
        <v>13.1</v>
      </c>
      <c r="AI362" s="6" t="s">
        <v>389</v>
      </c>
      <c r="AJ362" s="6">
        <v>1462265300</v>
      </c>
      <c r="AK362" s="6">
        <v>7</v>
      </c>
      <c r="AN362" s="6" t="s">
        <v>388</v>
      </c>
      <c r="AO362" s="6">
        <v>1950990400</v>
      </c>
      <c r="AP362" s="6">
        <v>9.1</v>
      </c>
      <c r="AS362" s="6" t="s">
        <v>388</v>
      </c>
      <c r="AT362" s="6">
        <v>2357746900</v>
      </c>
      <c r="AU362" s="6">
        <v>9.5</v>
      </c>
      <c r="AX362" s="6" t="s">
        <v>388</v>
      </c>
      <c r="AY362" s="6">
        <v>1755651200</v>
      </c>
      <c r="AZ362" s="6">
        <v>7.6</v>
      </c>
      <c r="BC362" s="6" t="s">
        <v>388</v>
      </c>
      <c r="BD362" s="6">
        <v>2072951100</v>
      </c>
      <c r="BE362" s="6">
        <v>9.5</v>
      </c>
      <c r="BH362" s="6" t="s">
        <v>388</v>
      </c>
      <c r="BI362" s="6">
        <v>1923221900</v>
      </c>
      <c r="BJ362" s="6">
        <v>14.4</v>
      </c>
      <c r="BM362" s="6" t="s">
        <v>388</v>
      </c>
      <c r="BN362" s="6">
        <v>2218643200</v>
      </c>
      <c r="BO362" s="6">
        <v>8.1</v>
      </c>
    </row>
    <row r="363" spans="6:67" x14ac:dyDescent="0.25">
      <c r="F363" s="6">
        <f t="shared" si="17"/>
        <v>2036356120</v>
      </c>
      <c r="G363" s="6">
        <f t="shared" si="18"/>
        <v>9.32</v>
      </c>
      <c r="T363" s="6" t="s">
        <v>389</v>
      </c>
      <c r="U363" s="6">
        <v>2246749400</v>
      </c>
      <c r="V363" s="6">
        <v>5.6</v>
      </c>
      <c r="Y363" s="6" t="s">
        <v>389</v>
      </c>
      <c r="Z363" s="6">
        <v>2100403400</v>
      </c>
      <c r="AA363" s="6">
        <v>7.5</v>
      </c>
      <c r="AD363" s="6" t="s">
        <v>389</v>
      </c>
      <c r="AE363" s="6">
        <v>2220400600</v>
      </c>
      <c r="AF363" s="6">
        <v>10</v>
      </c>
      <c r="AI363" s="6" t="s">
        <v>390</v>
      </c>
      <c r="AJ363" s="6">
        <v>1481927200</v>
      </c>
      <c r="AK363" s="6">
        <v>8.6</v>
      </c>
      <c r="AN363" s="6" t="s">
        <v>389</v>
      </c>
      <c r="AO363" s="6">
        <v>1957778200</v>
      </c>
      <c r="AP363" s="6">
        <v>9.6999999999999993</v>
      </c>
      <c r="AS363" s="6" t="s">
        <v>389</v>
      </c>
      <c r="AT363" s="6">
        <v>3324223500</v>
      </c>
      <c r="AU363" s="6">
        <v>9.1999999999999993</v>
      </c>
      <c r="AX363" s="6" t="s">
        <v>389</v>
      </c>
      <c r="AY363" s="6">
        <v>1960295800</v>
      </c>
      <c r="AZ363" s="6">
        <v>10.5</v>
      </c>
      <c r="BC363" s="6" t="s">
        <v>389</v>
      </c>
      <c r="BD363" s="6">
        <v>2001639000</v>
      </c>
      <c r="BE363" s="6">
        <v>11.9</v>
      </c>
      <c r="BH363" s="6" t="s">
        <v>389</v>
      </c>
      <c r="BI363" s="6">
        <v>1965117900</v>
      </c>
      <c r="BJ363" s="6">
        <v>19.100000000000001</v>
      </c>
      <c r="BM363" s="6" t="s">
        <v>389</v>
      </c>
      <c r="BN363" s="6">
        <v>2498959100</v>
      </c>
      <c r="BO363" s="6">
        <v>5.6</v>
      </c>
    </row>
    <row r="364" spans="6:67" x14ac:dyDescent="0.25">
      <c r="F364" s="6">
        <f t="shared" si="17"/>
        <v>2175749410</v>
      </c>
      <c r="G364" s="6">
        <f t="shared" si="18"/>
        <v>9.7700000000000014</v>
      </c>
      <c r="T364" s="6" t="s">
        <v>390</v>
      </c>
      <c r="U364" s="6">
        <v>2109244700</v>
      </c>
      <c r="V364" s="6">
        <v>9.1999999999999993</v>
      </c>
      <c r="Y364" s="6" t="s">
        <v>390</v>
      </c>
      <c r="Z364" s="6">
        <v>2053285000</v>
      </c>
      <c r="AA364" s="6">
        <v>9.9</v>
      </c>
      <c r="AD364" s="6" t="s">
        <v>390</v>
      </c>
      <c r="AE364" s="6">
        <v>2206487400</v>
      </c>
      <c r="AF364" s="6">
        <v>10</v>
      </c>
      <c r="AI364" s="6" t="s">
        <v>391</v>
      </c>
      <c r="AJ364" s="6">
        <v>1513924000</v>
      </c>
      <c r="AK364" s="6">
        <v>6.4</v>
      </c>
      <c r="AN364" s="6" t="s">
        <v>390</v>
      </c>
      <c r="AO364" s="6">
        <v>1940556000</v>
      </c>
      <c r="AP364" s="6">
        <v>9.6999999999999993</v>
      </c>
      <c r="AS364" s="6" t="s">
        <v>390</v>
      </c>
      <c r="AT364" s="6">
        <v>3933451700</v>
      </c>
      <c r="AU364" s="6">
        <v>5.0999999999999996</v>
      </c>
      <c r="AX364" s="6" t="s">
        <v>390</v>
      </c>
      <c r="AY364" s="6">
        <v>1872774700</v>
      </c>
      <c r="AZ364" s="6">
        <v>10.5</v>
      </c>
      <c r="BC364" s="6" t="s">
        <v>390</v>
      </c>
      <c r="BD364" s="6">
        <v>1934709500</v>
      </c>
      <c r="BE364" s="6">
        <v>11.9</v>
      </c>
      <c r="BH364" s="6" t="s">
        <v>390</v>
      </c>
      <c r="BI364" s="6">
        <v>1947957700</v>
      </c>
      <c r="BJ364" s="6">
        <v>19.100000000000001</v>
      </c>
      <c r="BM364" s="6" t="s">
        <v>390</v>
      </c>
      <c r="BN364" s="6">
        <v>1894825400</v>
      </c>
      <c r="BO364" s="6">
        <v>11.8</v>
      </c>
    </row>
    <row r="365" spans="6:67" x14ac:dyDescent="0.25">
      <c r="F365" s="6">
        <f t="shared" si="17"/>
        <v>2140721610</v>
      </c>
      <c r="G365" s="6">
        <f t="shared" si="18"/>
        <v>10.360000000000001</v>
      </c>
      <c r="T365" s="6" t="s">
        <v>391</v>
      </c>
      <c r="U365" s="6">
        <v>2111668800</v>
      </c>
      <c r="V365" s="6">
        <v>6.2</v>
      </c>
      <c r="Y365" s="6" t="s">
        <v>391</v>
      </c>
      <c r="Z365" s="6">
        <v>2130644000</v>
      </c>
      <c r="AA365" s="6">
        <v>6</v>
      </c>
      <c r="AD365" s="6" t="s">
        <v>391</v>
      </c>
      <c r="AE365" s="6">
        <v>2036342500</v>
      </c>
      <c r="AF365" s="6">
        <v>10.4</v>
      </c>
      <c r="AI365" s="6" t="s">
        <v>392</v>
      </c>
      <c r="AJ365" s="6">
        <v>1502785800</v>
      </c>
      <c r="AK365" s="6">
        <v>7.9</v>
      </c>
      <c r="AN365" s="6" t="s">
        <v>391</v>
      </c>
      <c r="AO365" s="6">
        <v>2162291800</v>
      </c>
      <c r="AP365" s="6">
        <v>10.9</v>
      </c>
      <c r="AS365" s="6" t="s">
        <v>391</v>
      </c>
      <c r="AT365" s="6">
        <v>3593709100</v>
      </c>
      <c r="AU365" s="6">
        <v>5.8</v>
      </c>
      <c r="AX365" s="6" t="s">
        <v>391</v>
      </c>
      <c r="AY365" s="6">
        <v>1811451000</v>
      </c>
      <c r="AZ365" s="6">
        <v>13.3</v>
      </c>
      <c r="BC365" s="6" t="s">
        <v>391</v>
      </c>
      <c r="BD365" s="6">
        <v>1938694500</v>
      </c>
      <c r="BE365" s="6">
        <v>15.7</v>
      </c>
      <c r="BH365" s="6" t="s">
        <v>391</v>
      </c>
      <c r="BI365" s="6">
        <v>1942055600</v>
      </c>
      <c r="BJ365" s="6">
        <v>10.199999999999999</v>
      </c>
      <c r="BM365" s="6" t="s">
        <v>391</v>
      </c>
      <c r="BN365" s="6">
        <v>1789572700</v>
      </c>
      <c r="BO365" s="6">
        <v>8</v>
      </c>
    </row>
    <row r="366" spans="6:67" x14ac:dyDescent="0.25">
      <c r="F366" s="6">
        <f t="shared" si="17"/>
        <v>2101921580</v>
      </c>
      <c r="G366" s="6">
        <f t="shared" si="18"/>
        <v>9.4400000000000013</v>
      </c>
      <c r="T366" s="6" t="s">
        <v>392</v>
      </c>
      <c r="U366" s="6">
        <v>2124183700</v>
      </c>
      <c r="V366" s="6">
        <v>11.1</v>
      </c>
      <c r="Y366" s="6" t="s">
        <v>392</v>
      </c>
      <c r="Z366" s="6">
        <v>2047227000</v>
      </c>
      <c r="AA366" s="6">
        <v>9</v>
      </c>
      <c r="AD366" s="6" t="s">
        <v>392</v>
      </c>
      <c r="AE366" s="6">
        <v>1995432700</v>
      </c>
      <c r="AF366" s="6">
        <v>10.4</v>
      </c>
      <c r="AI366" s="6" t="s">
        <v>393</v>
      </c>
      <c r="AJ366" s="6">
        <v>1686533400</v>
      </c>
      <c r="AK366" s="6">
        <v>6.5</v>
      </c>
      <c r="AN366" s="6" t="s">
        <v>392</v>
      </c>
      <c r="AO366" s="6">
        <v>2243105000</v>
      </c>
      <c r="AP366" s="6">
        <v>10.9</v>
      </c>
      <c r="AS366" s="6" t="s">
        <v>392</v>
      </c>
      <c r="AT366" s="6">
        <v>3012372400</v>
      </c>
      <c r="AU366" s="6">
        <v>7.1</v>
      </c>
      <c r="AX366" s="6" t="s">
        <v>392</v>
      </c>
      <c r="AY366" s="6">
        <v>1851764200</v>
      </c>
      <c r="AZ366" s="6">
        <v>13.3</v>
      </c>
      <c r="BC366" s="6" t="s">
        <v>392</v>
      </c>
      <c r="BD366" s="6">
        <v>1921711700</v>
      </c>
      <c r="BE366" s="6">
        <v>15.7</v>
      </c>
      <c r="BH366" s="6" t="s">
        <v>392</v>
      </c>
      <c r="BI366" s="6">
        <v>1929696900</v>
      </c>
      <c r="BJ366" s="6">
        <v>10.199999999999999</v>
      </c>
      <c r="BM366" s="6" t="s">
        <v>392</v>
      </c>
      <c r="BN366" s="6">
        <v>2019146300</v>
      </c>
      <c r="BO366" s="6">
        <v>7.8</v>
      </c>
    </row>
    <row r="367" spans="6:67" x14ac:dyDescent="0.25">
      <c r="F367" s="6">
        <f t="shared" si="17"/>
        <v>2083117330</v>
      </c>
      <c r="G367" s="6">
        <f t="shared" si="18"/>
        <v>10.199999999999999</v>
      </c>
      <c r="T367" s="6" t="s">
        <v>393</v>
      </c>
      <c r="U367" s="6">
        <v>2139556200</v>
      </c>
      <c r="V367" s="6">
        <v>7.4</v>
      </c>
      <c r="Y367" s="6" t="s">
        <v>393</v>
      </c>
      <c r="Z367" s="6">
        <v>2069537600</v>
      </c>
      <c r="AA367" s="6">
        <v>7.5</v>
      </c>
      <c r="AD367" s="6" t="s">
        <v>393</v>
      </c>
      <c r="AE367" s="6">
        <v>2147089800</v>
      </c>
      <c r="AF367" s="6">
        <v>10.1</v>
      </c>
      <c r="AI367" s="6" t="s">
        <v>394</v>
      </c>
      <c r="AJ367" s="6">
        <v>1483938900</v>
      </c>
      <c r="AK367" s="6">
        <v>8.6</v>
      </c>
      <c r="AN367" s="6" t="s">
        <v>393</v>
      </c>
      <c r="AO367" s="6">
        <v>1999919400</v>
      </c>
      <c r="AP367" s="6">
        <v>9.1</v>
      </c>
      <c r="AS367" s="6" t="s">
        <v>393</v>
      </c>
      <c r="AT367" s="6">
        <v>2491891900</v>
      </c>
      <c r="AU367" s="6">
        <v>10.4</v>
      </c>
      <c r="AX367" s="6" t="s">
        <v>393</v>
      </c>
      <c r="AY367" s="6">
        <v>1812926300</v>
      </c>
      <c r="AZ367" s="6">
        <v>8.8000000000000007</v>
      </c>
      <c r="BC367" s="6" t="s">
        <v>393</v>
      </c>
      <c r="BD367" s="6">
        <v>1931875800</v>
      </c>
      <c r="BE367" s="6">
        <v>10.5</v>
      </c>
      <c r="BH367" s="6" t="s">
        <v>393</v>
      </c>
      <c r="BI367" s="6">
        <v>1903075800</v>
      </c>
      <c r="BJ367" s="6">
        <v>9.6</v>
      </c>
      <c r="BM367" s="6" t="s">
        <v>393</v>
      </c>
      <c r="BN367" s="6">
        <v>2339969600</v>
      </c>
      <c r="BO367" s="6">
        <v>5.7</v>
      </c>
    </row>
    <row r="368" spans="6:67" x14ac:dyDescent="0.25">
      <c r="F368" s="6">
        <f t="shared" si="17"/>
        <v>2031978130</v>
      </c>
      <c r="G368" s="6">
        <f t="shared" si="18"/>
        <v>8.77</v>
      </c>
      <c r="T368" s="6" t="s">
        <v>394</v>
      </c>
      <c r="U368" s="6">
        <v>2133430400</v>
      </c>
      <c r="V368" s="6">
        <v>4.8</v>
      </c>
      <c r="Y368" s="6" t="s">
        <v>394</v>
      </c>
      <c r="Z368" s="6">
        <v>2307383100</v>
      </c>
      <c r="AA368" s="6">
        <v>4.4000000000000004</v>
      </c>
      <c r="AD368" s="6" t="s">
        <v>394</v>
      </c>
      <c r="AE368" s="6">
        <v>2127883400</v>
      </c>
      <c r="AF368" s="6">
        <v>10.1</v>
      </c>
      <c r="AI368" s="6" t="s">
        <v>395</v>
      </c>
      <c r="AJ368" s="6">
        <v>1489006700</v>
      </c>
      <c r="AK368" s="6">
        <v>7.2</v>
      </c>
      <c r="AN368" s="6" t="s">
        <v>394</v>
      </c>
      <c r="AO368" s="6">
        <v>1968758900</v>
      </c>
      <c r="AP368" s="6">
        <v>9.1</v>
      </c>
      <c r="AS368" s="6" t="s">
        <v>394</v>
      </c>
      <c r="AT368" s="6">
        <v>2287547100</v>
      </c>
      <c r="AU368" s="6">
        <v>8.1</v>
      </c>
      <c r="AX368" s="6" t="s">
        <v>394</v>
      </c>
      <c r="AY368" s="6">
        <v>1776815100</v>
      </c>
      <c r="AZ368" s="6">
        <v>8.8000000000000007</v>
      </c>
      <c r="BC368" s="6" t="s">
        <v>394</v>
      </c>
      <c r="BD368" s="6">
        <v>1909616500</v>
      </c>
      <c r="BE368" s="6">
        <v>10.5</v>
      </c>
      <c r="BH368" s="6" t="s">
        <v>394</v>
      </c>
      <c r="BI368" s="6">
        <v>1938021700</v>
      </c>
      <c r="BJ368" s="6">
        <v>9.6</v>
      </c>
      <c r="BM368" s="6" t="s">
        <v>394</v>
      </c>
      <c r="BN368" s="6">
        <v>2541016400</v>
      </c>
      <c r="BO368" s="6">
        <v>6.2</v>
      </c>
    </row>
    <row r="369" spans="6:67" x14ac:dyDescent="0.25">
      <c r="F369" s="6">
        <f t="shared" si="17"/>
        <v>2047947930</v>
      </c>
      <c r="G369" s="6">
        <f t="shared" si="18"/>
        <v>7.88</v>
      </c>
      <c r="T369" s="6" t="s">
        <v>395</v>
      </c>
      <c r="U369" s="6">
        <v>2083140000</v>
      </c>
      <c r="V369" s="6">
        <v>4.0999999999999996</v>
      </c>
      <c r="Y369" s="6" t="s">
        <v>395</v>
      </c>
      <c r="Z369" s="6">
        <v>2148127400</v>
      </c>
      <c r="AA369" s="6">
        <v>34.4</v>
      </c>
      <c r="AD369" s="6" t="s">
        <v>395</v>
      </c>
      <c r="AE369" s="6">
        <v>2078713200</v>
      </c>
      <c r="AF369" s="6">
        <v>9.1999999999999993</v>
      </c>
      <c r="AI369" s="6" t="s">
        <v>396</v>
      </c>
      <c r="AJ369" s="6">
        <v>1460888500</v>
      </c>
      <c r="AK369" s="6">
        <v>8.9</v>
      </c>
      <c r="AN369" s="6" t="s">
        <v>395</v>
      </c>
      <c r="AO369" s="6">
        <v>1831270500</v>
      </c>
      <c r="AP369" s="6">
        <v>8.3000000000000007</v>
      </c>
      <c r="AS369" s="6" t="s">
        <v>395</v>
      </c>
      <c r="AT369" s="6">
        <v>2397302000</v>
      </c>
      <c r="AU369" s="6">
        <v>7.5</v>
      </c>
      <c r="AX369" s="6" t="s">
        <v>395</v>
      </c>
      <c r="AY369" s="6">
        <v>1822305600</v>
      </c>
      <c r="AZ369" s="6">
        <v>9.3000000000000007</v>
      </c>
      <c r="BC369" s="6" t="s">
        <v>395</v>
      </c>
      <c r="BD369" s="6">
        <v>1940679900</v>
      </c>
      <c r="BE369" s="6">
        <v>9.1999999999999993</v>
      </c>
      <c r="BH369" s="6" t="s">
        <v>395</v>
      </c>
      <c r="BI369" s="6">
        <v>1735931400</v>
      </c>
      <c r="BJ369" s="6">
        <v>8.8000000000000007</v>
      </c>
      <c r="BM369" s="6" t="s">
        <v>395</v>
      </c>
      <c r="BN369" s="6">
        <v>2988572000</v>
      </c>
      <c r="BO369" s="6">
        <v>6.4</v>
      </c>
    </row>
    <row r="370" spans="6:67" x14ac:dyDescent="0.25">
      <c r="F370" s="6">
        <f t="shared" si="17"/>
        <v>2048693050</v>
      </c>
      <c r="G370" s="6">
        <f t="shared" si="18"/>
        <v>10.610000000000001</v>
      </c>
      <c r="T370" s="6" t="s">
        <v>396</v>
      </c>
      <c r="U370" s="6">
        <v>2153311500</v>
      </c>
      <c r="V370" s="6">
        <v>10.7</v>
      </c>
      <c r="Y370" s="6" t="s">
        <v>396</v>
      </c>
      <c r="Z370" s="6">
        <v>2059825200</v>
      </c>
      <c r="AA370" s="6">
        <v>60.1</v>
      </c>
      <c r="AD370" s="6" t="s">
        <v>396</v>
      </c>
      <c r="AE370" s="6">
        <v>2062117400</v>
      </c>
      <c r="AF370" s="6">
        <v>9.1999999999999993</v>
      </c>
      <c r="AI370" s="6" t="s">
        <v>397</v>
      </c>
      <c r="AJ370" s="6">
        <v>1762654100</v>
      </c>
      <c r="AK370" s="6">
        <v>6.2</v>
      </c>
      <c r="AN370" s="6" t="s">
        <v>396</v>
      </c>
      <c r="AO370" s="6">
        <v>1795783400</v>
      </c>
      <c r="AP370" s="6">
        <v>8.3000000000000007</v>
      </c>
      <c r="AS370" s="6" t="s">
        <v>396</v>
      </c>
      <c r="AT370" s="6">
        <v>2510335600</v>
      </c>
      <c r="AU370" s="6">
        <v>6.9</v>
      </c>
      <c r="AX370" s="6" t="s">
        <v>396</v>
      </c>
      <c r="AY370" s="6">
        <v>1828811400</v>
      </c>
      <c r="AZ370" s="6">
        <v>9.3000000000000007</v>
      </c>
      <c r="BC370" s="6" t="s">
        <v>396</v>
      </c>
      <c r="BD370" s="6">
        <v>1920261300</v>
      </c>
      <c r="BE370" s="6">
        <v>9.1999999999999993</v>
      </c>
      <c r="BH370" s="6" t="s">
        <v>396</v>
      </c>
      <c r="BI370" s="6">
        <v>1814794700</v>
      </c>
      <c r="BJ370" s="6">
        <v>8.8000000000000007</v>
      </c>
      <c r="BM370" s="6" t="s">
        <v>396</v>
      </c>
      <c r="BN370" s="6">
        <v>2746897200</v>
      </c>
      <c r="BO370" s="6">
        <v>4.7</v>
      </c>
    </row>
    <row r="371" spans="6:67" x14ac:dyDescent="0.25">
      <c r="F371" s="6">
        <f t="shared" si="17"/>
        <v>2065479180</v>
      </c>
      <c r="G371" s="6">
        <f t="shared" si="18"/>
        <v>13.34</v>
      </c>
      <c r="T371" s="6" t="s">
        <v>397</v>
      </c>
      <c r="U371" s="6">
        <v>2288875600</v>
      </c>
      <c r="V371" s="6">
        <v>1.7</v>
      </c>
      <c r="Y371" s="6" t="s">
        <v>397</v>
      </c>
      <c r="Z371" s="6">
        <v>2212648100</v>
      </c>
      <c r="AA371" s="6">
        <v>24</v>
      </c>
      <c r="AD371" s="6" t="s">
        <v>397</v>
      </c>
      <c r="AE371" s="6">
        <v>2029262300</v>
      </c>
      <c r="AF371" s="6">
        <v>9.8000000000000007</v>
      </c>
      <c r="AI371" s="6" t="s">
        <v>398</v>
      </c>
      <c r="AJ371" s="6">
        <v>1503155400</v>
      </c>
      <c r="AK371" s="6">
        <v>10.4</v>
      </c>
      <c r="AN371" s="6" t="s">
        <v>397</v>
      </c>
      <c r="AO371" s="6">
        <v>1856016400</v>
      </c>
      <c r="AP371" s="6">
        <v>10.199999999999999</v>
      </c>
      <c r="AS371" s="6" t="s">
        <v>397</v>
      </c>
      <c r="AT371" s="6">
        <v>3055166000</v>
      </c>
      <c r="AU371" s="6">
        <v>5.3</v>
      </c>
      <c r="AX371" s="6" t="s">
        <v>397</v>
      </c>
      <c r="AY371" s="6">
        <v>1824695000</v>
      </c>
      <c r="AZ371" s="6">
        <v>14</v>
      </c>
      <c r="BC371" s="6" t="s">
        <v>397</v>
      </c>
      <c r="BD371" s="6">
        <v>1946390300</v>
      </c>
      <c r="BE371" s="6">
        <v>9.9</v>
      </c>
      <c r="BH371" s="6" t="s">
        <v>397</v>
      </c>
      <c r="BI371" s="6">
        <v>2073011000</v>
      </c>
      <c r="BJ371" s="6">
        <v>9.5</v>
      </c>
      <c r="BM371" s="6" t="s">
        <v>397</v>
      </c>
      <c r="BN371" s="6">
        <v>2207361500</v>
      </c>
      <c r="BO371" s="6">
        <v>5.7</v>
      </c>
    </row>
    <row r="372" spans="6:67" x14ac:dyDescent="0.25">
      <c r="F372" s="6">
        <f t="shared" si="17"/>
        <v>2099658160</v>
      </c>
      <c r="G372" s="6">
        <f t="shared" si="18"/>
        <v>10.050000000000001</v>
      </c>
      <c r="T372" s="6" t="s">
        <v>398</v>
      </c>
      <c r="U372" s="6">
        <v>2190209700</v>
      </c>
      <c r="V372" s="6">
        <v>3.5</v>
      </c>
      <c r="Y372" s="6" t="s">
        <v>398</v>
      </c>
      <c r="Z372" s="6">
        <v>2064464500</v>
      </c>
      <c r="AA372" s="6">
        <v>7.3</v>
      </c>
      <c r="AD372" s="6" t="s">
        <v>398</v>
      </c>
      <c r="AE372" s="6">
        <v>1906278100</v>
      </c>
      <c r="AF372" s="6">
        <v>9.8000000000000007</v>
      </c>
      <c r="AN372" s="6" t="s">
        <v>398</v>
      </c>
      <c r="AO372" s="6">
        <v>1816957000</v>
      </c>
      <c r="AP372" s="6">
        <v>10.199999999999999</v>
      </c>
      <c r="AS372" s="6" t="s">
        <v>398</v>
      </c>
      <c r="AT372" s="6">
        <v>3632656600</v>
      </c>
      <c r="AU372" s="6">
        <v>4.3</v>
      </c>
      <c r="AX372" s="6" t="s">
        <v>398</v>
      </c>
      <c r="AY372" s="6">
        <v>1785695900</v>
      </c>
      <c r="AZ372" s="6">
        <v>14</v>
      </c>
      <c r="BC372" s="6" t="s">
        <v>398</v>
      </c>
      <c r="BD372" s="6">
        <v>1928481200</v>
      </c>
      <c r="BE372" s="6">
        <v>9.9</v>
      </c>
      <c r="BH372" s="6" t="s">
        <v>398</v>
      </c>
      <c r="BI372" s="6">
        <v>1948648700</v>
      </c>
      <c r="BJ372" s="6">
        <v>9.5</v>
      </c>
    </row>
    <row r="373" spans="6:67" x14ac:dyDescent="0.25">
      <c r="F373" s="6">
        <f t="shared" si="17"/>
        <v>2159173962.5</v>
      </c>
      <c r="G373" s="6">
        <f t="shared" si="18"/>
        <v>8.5625</v>
      </c>
      <c r="T373" s="6" t="s">
        <v>399</v>
      </c>
      <c r="U373" s="6">
        <v>2411993500</v>
      </c>
      <c r="V373" s="6">
        <v>1.6</v>
      </c>
      <c r="Y373" s="6" t="s">
        <v>399</v>
      </c>
      <c r="Z373" s="6">
        <v>1952469000</v>
      </c>
      <c r="AA373" s="6">
        <v>6.1</v>
      </c>
      <c r="AD373" s="6" t="s">
        <v>399</v>
      </c>
      <c r="AE373" s="6">
        <v>1791619400</v>
      </c>
      <c r="AF373" s="6">
        <v>8.8000000000000007</v>
      </c>
      <c r="AN373" s="6" t="s">
        <v>399</v>
      </c>
      <c r="AO373" s="6">
        <v>2082611000</v>
      </c>
      <c r="AP373" s="6">
        <v>9.5</v>
      </c>
      <c r="AS373" s="6" t="s">
        <v>399</v>
      </c>
      <c r="AT373" s="6">
        <v>2707982400</v>
      </c>
      <c r="AU373" s="6">
        <v>6.3</v>
      </c>
      <c r="AX373" s="6" t="s">
        <v>399</v>
      </c>
      <c r="AY373" s="6">
        <v>1834007700</v>
      </c>
      <c r="AZ373" s="6">
        <v>7.5</v>
      </c>
      <c r="BC373" s="6" t="s">
        <v>399</v>
      </c>
      <c r="BD373" s="6">
        <v>2048211500</v>
      </c>
      <c r="BE373" s="6">
        <v>9</v>
      </c>
      <c r="BH373" s="6" t="s">
        <v>399</v>
      </c>
      <c r="BI373" s="6">
        <v>1478386000</v>
      </c>
      <c r="BJ373" s="6">
        <v>7.7</v>
      </c>
    </row>
    <row r="374" spans="6:67" x14ac:dyDescent="0.25">
      <c r="F374" s="6">
        <f t="shared" si="17"/>
        <v>2038410062.5</v>
      </c>
      <c r="G374" s="6">
        <f t="shared" si="18"/>
        <v>7.0625</v>
      </c>
      <c r="T374" s="6" t="s">
        <v>400</v>
      </c>
      <c r="U374" s="6">
        <v>2880699000</v>
      </c>
      <c r="V374" s="6">
        <v>2.6</v>
      </c>
      <c r="Y374" s="6" t="s">
        <v>400</v>
      </c>
      <c r="Z374" s="6">
        <v>2120873300</v>
      </c>
      <c r="AA374" s="6">
        <v>9.9</v>
      </c>
      <c r="AD374" s="6" t="s">
        <v>400</v>
      </c>
      <c r="AE374" s="6">
        <v>1790287100</v>
      </c>
      <c r="AF374" s="6">
        <v>8.8000000000000007</v>
      </c>
      <c r="AN374" s="6" t="s">
        <v>400</v>
      </c>
      <c r="AO374" s="6">
        <v>1947787600</v>
      </c>
      <c r="AP374" s="6">
        <v>9.5</v>
      </c>
      <c r="AS374" s="6" t="s">
        <v>400</v>
      </c>
      <c r="AT374" s="6">
        <v>1974195200</v>
      </c>
      <c r="AU374" s="6">
        <v>8.8000000000000007</v>
      </c>
      <c r="AX374" s="6" t="s">
        <v>400</v>
      </c>
      <c r="AY374" s="6">
        <v>1805992900</v>
      </c>
      <c r="AZ374" s="6">
        <v>7.5</v>
      </c>
      <c r="BC374" s="6" t="s">
        <v>400</v>
      </c>
      <c r="BD374" s="6">
        <v>2029724800</v>
      </c>
      <c r="BE374" s="6">
        <v>9</v>
      </c>
    </row>
    <row r="375" spans="6:67" x14ac:dyDescent="0.25">
      <c r="F375" s="6">
        <f t="shared" si="17"/>
        <v>2078508557.1428571</v>
      </c>
      <c r="G375" s="6">
        <f t="shared" si="18"/>
        <v>8.0142857142857142</v>
      </c>
      <c r="T375" s="6" t="s">
        <v>401</v>
      </c>
      <c r="U375" s="6">
        <v>3201159600</v>
      </c>
      <c r="V375" s="6">
        <v>6.4</v>
      </c>
      <c r="Y375" s="6" t="s">
        <v>401</v>
      </c>
      <c r="Z375" s="6">
        <v>2078501700</v>
      </c>
      <c r="AA375" s="6">
        <v>13</v>
      </c>
      <c r="AD375" s="6" t="s">
        <v>401</v>
      </c>
      <c r="AE375" s="6">
        <v>1877978300</v>
      </c>
      <c r="AF375" s="6">
        <v>9.1</v>
      </c>
      <c r="AN375" s="6" t="s">
        <v>401</v>
      </c>
      <c r="AO375" s="6">
        <v>2018988600</v>
      </c>
      <c r="AP375" s="6">
        <v>9.9</v>
      </c>
      <c r="AS375" s="6" t="s">
        <v>401</v>
      </c>
      <c r="AT375" s="6">
        <v>2227949000</v>
      </c>
      <c r="AU375" s="6">
        <v>8.8000000000000007</v>
      </c>
      <c r="AX375" s="6" t="s">
        <v>401</v>
      </c>
      <c r="AY375" s="6">
        <v>1811851000</v>
      </c>
      <c r="AZ375" s="6">
        <v>8.1</v>
      </c>
      <c r="BC375" s="6" t="s">
        <v>401</v>
      </c>
      <c r="BD375" s="6">
        <v>2053726700</v>
      </c>
      <c r="BE375" s="6">
        <v>7.5</v>
      </c>
    </row>
    <row r="376" spans="6:67" x14ac:dyDescent="0.25">
      <c r="F376" s="6">
        <f t="shared" si="17"/>
        <v>2181450700</v>
      </c>
      <c r="G376" s="6">
        <f t="shared" si="18"/>
        <v>8.9714285714285715</v>
      </c>
      <c r="T376" s="6" t="s">
        <v>402</v>
      </c>
      <c r="U376" s="6">
        <v>2257187300</v>
      </c>
      <c r="V376" s="6">
        <v>5.0999999999999996</v>
      </c>
      <c r="Y376" s="6" t="s">
        <v>402</v>
      </c>
      <c r="Z376" s="6">
        <v>1859554200</v>
      </c>
      <c r="AA376" s="6">
        <v>6.8</v>
      </c>
      <c r="AD376" s="6" t="s">
        <v>402</v>
      </c>
      <c r="AE376" s="6">
        <v>1872432000</v>
      </c>
      <c r="AF376" s="6">
        <v>9.1</v>
      </c>
      <c r="AN376" s="6" t="s">
        <v>402</v>
      </c>
      <c r="AO376" s="6">
        <v>1975263700</v>
      </c>
      <c r="AP376" s="6">
        <v>9.9</v>
      </c>
      <c r="AS376" s="6" t="s">
        <v>402</v>
      </c>
      <c r="AT376" s="6">
        <v>2789978100</v>
      </c>
      <c r="AU376" s="6">
        <v>4.5</v>
      </c>
      <c r="AX376" s="6" t="s">
        <v>402</v>
      </c>
      <c r="AY376" s="6">
        <v>1765525800</v>
      </c>
      <c r="AZ376" s="6">
        <v>8.1</v>
      </c>
      <c r="BC376" s="6" t="s">
        <v>402</v>
      </c>
      <c r="BD376" s="6">
        <v>2056398400</v>
      </c>
      <c r="BE376" s="6">
        <v>7.5</v>
      </c>
    </row>
    <row r="377" spans="6:67" x14ac:dyDescent="0.25">
      <c r="F377" s="6">
        <f t="shared" si="17"/>
        <v>2082334214.2857144</v>
      </c>
      <c r="G377" s="6">
        <f t="shared" si="18"/>
        <v>7.2857142857142856</v>
      </c>
      <c r="T377" s="6" t="s">
        <v>403</v>
      </c>
      <c r="U377" s="6">
        <v>2117388800</v>
      </c>
      <c r="V377" s="6">
        <v>6.7</v>
      </c>
      <c r="Y377" s="6" t="s">
        <v>403</v>
      </c>
      <c r="Z377" s="6">
        <v>1997683200</v>
      </c>
      <c r="AA377" s="6">
        <v>7.1</v>
      </c>
      <c r="AD377" s="6" t="s">
        <v>403</v>
      </c>
      <c r="AE377" s="6">
        <v>2034781800</v>
      </c>
      <c r="AF377" s="6">
        <v>9</v>
      </c>
      <c r="AN377" s="6" t="s">
        <v>403</v>
      </c>
      <c r="AO377" s="6">
        <v>1971149900</v>
      </c>
      <c r="AP377" s="6">
        <v>9.5</v>
      </c>
      <c r="AS377" s="6" t="s">
        <v>403</v>
      </c>
      <c r="AT377" s="6">
        <v>3780459600</v>
      </c>
      <c r="AU377" s="6">
        <v>2.4</v>
      </c>
      <c r="AX377" s="6" t="s">
        <v>403</v>
      </c>
      <c r="AY377" s="6">
        <v>1860521500</v>
      </c>
      <c r="AZ377" s="6">
        <v>5.4</v>
      </c>
      <c r="BC377" s="6" t="s">
        <v>403</v>
      </c>
      <c r="BD377" s="6">
        <v>1941921200</v>
      </c>
      <c r="BE377" s="6">
        <v>8.9</v>
      </c>
    </row>
    <row r="378" spans="6:67" x14ac:dyDescent="0.25">
      <c r="F378" s="6">
        <f t="shared" si="17"/>
        <v>2243415142.8571429</v>
      </c>
      <c r="G378" s="6">
        <f t="shared" si="18"/>
        <v>6.9999999999999991</v>
      </c>
      <c r="T378" s="6" t="s">
        <v>404</v>
      </c>
      <c r="U378" s="6">
        <v>2493761300</v>
      </c>
      <c r="V378" s="6">
        <v>9</v>
      </c>
      <c r="Y378" s="6" t="s">
        <v>404</v>
      </c>
      <c r="Z378" s="6">
        <v>2206103900</v>
      </c>
      <c r="AA378" s="6">
        <v>4.7</v>
      </c>
      <c r="AD378" s="6" t="s">
        <v>404</v>
      </c>
      <c r="AE378" s="6">
        <v>2168264500</v>
      </c>
      <c r="AF378" s="6">
        <v>9</v>
      </c>
      <c r="AN378" s="6" t="s">
        <v>404</v>
      </c>
      <c r="AO378" s="6">
        <v>1955096300</v>
      </c>
      <c r="AP378" s="6">
        <v>9.5</v>
      </c>
      <c r="AS378" s="6" t="s">
        <v>404</v>
      </c>
      <c r="AT378" s="6">
        <v>3353889700</v>
      </c>
      <c r="AU378" s="6">
        <v>8.1999999999999993</v>
      </c>
      <c r="AX378" s="6" t="s">
        <v>404</v>
      </c>
      <c r="AY378" s="6">
        <v>1825754200</v>
      </c>
      <c r="AZ378" s="6">
        <v>5.4</v>
      </c>
      <c r="BC378" s="6" t="s">
        <v>404</v>
      </c>
      <c r="BD378" s="6">
        <v>1905580500</v>
      </c>
      <c r="BE378" s="6">
        <v>8.9</v>
      </c>
    </row>
    <row r="379" spans="6:67" x14ac:dyDescent="0.25">
      <c r="F379" s="6">
        <f t="shared" si="17"/>
        <v>2272635771.4285712</v>
      </c>
      <c r="G379" s="6">
        <f t="shared" si="18"/>
        <v>7.8142857142857149</v>
      </c>
      <c r="T379" s="6" t="s">
        <v>405</v>
      </c>
      <c r="U379" s="6">
        <v>2454056200</v>
      </c>
      <c r="V379" s="6">
        <v>6.7</v>
      </c>
      <c r="Y379" s="6" t="s">
        <v>405</v>
      </c>
      <c r="Z379" s="6">
        <v>2180153200</v>
      </c>
      <c r="AA379" s="6">
        <v>4.9000000000000004</v>
      </c>
      <c r="AD379" s="6" t="s">
        <v>405</v>
      </c>
      <c r="AE379" s="6">
        <v>2182441100</v>
      </c>
      <c r="AF379" s="6">
        <v>13.8</v>
      </c>
      <c r="AN379" s="6" t="s">
        <v>405</v>
      </c>
      <c r="AO379" s="6">
        <v>1776970100</v>
      </c>
      <c r="AP379" s="6">
        <v>8</v>
      </c>
      <c r="AS379" s="6" t="s">
        <v>405</v>
      </c>
      <c r="AT379" s="6">
        <v>2596818600</v>
      </c>
      <c r="AU379" s="6">
        <v>3.3</v>
      </c>
      <c r="AX379" s="6" t="s">
        <v>405</v>
      </c>
      <c r="AY379" s="6">
        <v>1880456900</v>
      </c>
      <c r="AZ379" s="6">
        <v>9</v>
      </c>
      <c r="BC379" s="6" t="s">
        <v>405</v>
      </c>
      <c r="BD379" s="6">
        <v>1931259200</v>
      </c>
      <c r="BE379" s="6">
        <v>19.100000000000001</v>
      </c>
    </row>
    <row r="380" spans="6:67" x14ac:dyDescent="0.25">
      <c r="F380" s="6">
        <f t="shared" si="17"/>
        <v>2143165042.8571429</v>
      </c>
      <c r="G380" s="6">
        <f t="shared" si="18"/>
        <v>9.257142857142858</v>
      </c>
      <c r="T380" s="6" t="s">
        <v>406</v>
      </c>
      <c r="U380" s="6">
        <v>2496770700</v>
      </c>
      <c r="V380" s="6">
        <v>3.5</v>
      </c>
      <c r="Y380" s="6" t="s">
        <v>406</v>
      </c>
      <c r="Z380" s="6">
        <v>2213247800</v>
      </c>
      <c r="AA380" s="6">
        <v>4.9000000000000004</v>
      </c>
      <c r="AD380" s="6" t="s">
        <v>406</v>
      </c>
      <c r="AE380" s="6">
        <v>2188536000</v>
      </c>
      <c r="AF380" s="6">
        <v>13.8</v>
      </c>
      <c r="AN380" s="6" t="s">
        <v>406</v>
      </c>
      <c r="AO380" s="6">
        <v>1870039300</v>
      </c>
      <c r="AP380" s="6">
        <v>8</v>
      </c>
      <c r="AS380" s="6" t="s">
        <v>406</v>
      </c>
      <c r="AT380" s="6">
        <v>2709899200</v>
      </c>
      <c r="AU380" s="6">
        <v>9.1999999999999993</v>
      </c>
      <c r="AX380" s="6" t="s">
        <v>406</v>
      </c>
      <c r="AY380" s="6">
        <v>1837886200</v>
      </c>
      <c r="AZ380" s="6">
        <v>9</v>
      </c>
      <c r="BC380" s="6" t="s">
        <v>406</v>
      </c>
      <c r="BD380" s="6">
        <v>1923401000</v>
      </c>
      <c r="BE380" s="6">
        <v>19.100000000000001</v>
      </c>
    </row>
    <row r="381" spans="6:67" x14ac:dyDescent="0.25">
      <c r="F381" s="6">
        <f t="shared" si="17"/>
        <v>2177111457.1428571</v>
      </c>
      <c r="G381" s="6">
        <f t="shared" si="18"/>
        <v>9.6428571428571423</v>
      </c>
      <c r="T381" s="6" t="s">
        <v>407</v>
      </c>
      <c r="U381" s="6">
        <v>3054656300</v>
      </c>
      <c r="V381" s="6">
        <v>10.199999999999999</v>
      </c>
      <c r="Y381" s="6" t="s">
        <v>407</v>
      </c>
      <c r="Z381" s="6">
        <v>3284615700</v>
      </c>
      <c r="AA381" s="6">
        <v>5.4</v>
      </c>
      <c r="AD381" s="6" t="s">
        <v>407</v>
      </c>
      <c r="AE381" s="6">
        <v>2157341800</v>
      </c>
      <c r="AF381" s="6">
        <v>9.9</v>
      </c>
      <c r="AN381" s="6" t="s">
        <v>407</v>
      </c>
      <c r="AO381" s="6">
        <v>1996066400</v>
      </c>
      <c r="AP381" s="6">
        <v>8.3000000000000007</v>
      </c>
      <c r="AS381" s="6" t="s">
        <v>407</v>
      </c>
      <c r="AT381" s="6">
        <v>2768450500</v>
      </c>
      <c r="AU381" s="6">
        <v>3</v>
      </c>
      <c r="AX381" s="6" t="s">
        <v>407</v>
      </c>
      <c r="AY381" s="6">
        <v>1921837300</v>
      </c>
      <c r="AZ381" s="6">
        <v>8.8000000000000007</v>
      </c>
      <c r="BC381" s="6" t="s">
        <v>407</v>
      </c>
      <c r="BD381" s="6">
        <v>1955655900</v>
      </c>
      <c r="BE381" s="6">
        <v>16.600000000000001</v>
      </c>
    </row>
    <row r="382" spans="6:67" x14ac:dyDescent="0.25">
      <c r="F382" s="6">
        <f t="shared" si="17"/>
        <v>2448374842.8571429</v>
      </c>
      <c r="G382" s="6">
        <f t="shared" si="18"/>
        <v>8.8857142857142843</v>
      </c>
      <c r="T382" s="6" t="s">
        <v>408</v>
      </c>
      <c r="U382" s="6">
        <v>3629526500</v>
      </c>
      <c r="V382" s="6">
        <v>1.6</v>
      </c>
      <c r="Y382" s="6" t="s">
        <v>408</v>
      </c>
      <c r="Z382" s="6">
        <v>3029370400</v>
      </c>
      <c r="AA382" s="6">
        <v>3.2</v>
      </c>
      <c r="AD382" s="6" t="s">
        <v>408</v>
      </c>
      <c r="AE382" s="6">
        <v>2154635300</v>
      </c>
      <c r="AF382" s="6">
        <v>9.9</v>
      </c>
      <c r="AN382" s="6" t="s">
        <v>408</v>
      </c>
      <c r="AO382" s="6">
        <v>1917789400</v>
      </c>
      <c r="AP382" s="6">
        <v>8.3000000000000007</v>
      </c>
      <c r="AS382" s="6" t="s">
        <v>408</v>
      </c>
      <c r="AT382" s="6">
        <v>2945055500</v>
      </c>
      <c r="AU382" s="6">
        <v>9</v>
      </c>
      <c r="AX382" s="6" t="s">
        <v>408</v>
      </c>
      <c r="AY382" s="6">
        <v>1977842300</v>
      </c>
      <c r="AZ382" s="6">
        <v>8.8000000000000007</v>
      </c>
      <c r="BC382" s="6" t="s">
        <v>408</v>
      </c>
      <c r="BD382" s="6">
        <v>1935828800</v>
      </c>
      <c r="BE382" s="6">
        <v>16.600000000000001</v>
      </c>
    </row>
    <row r="383" spans="6:67" x14ac:dyDescent="0.25">
      <c r="F383" s="6">
        <f t="shared" si="17"/>
        <v>2512864028.5714288</v>
      </c>
      <c r="G383" s="6">
        <f t="shared" si="18"/>
        <v>8.1999999999999993</v>
      </c>
      <c r="T383" s="6" t="s">
        <v>409</v>
      </c>
      <c r="U383" s="6">
        <v>3246072300</v>
      </c>
      <c r="V383" s="6">
        <v>3.6</v>
      </c>
      <c r="Y383" s="6" t="s">
        <v>409</v>
      </c>
      <c r="Z383" s="6">
        <v>2177368800</v>
      </c>
      <c r="AA383" s="6">
        <v>18.899999999999999</v>
      </c>
      <c r="AD383" s="6" t="s">
        <v>409</v>
      </c>
      <c r="AE383" s="6">
        <v>2055806300</v>
      </c>
      <c r="AF383" s="6">
        <v>9.5</v>
      </c>
      <c r="AN383" s="6" t="s">
        <v>409</v>
      </c>
      <c r="AO383" s="6">
        <v>2148497900</v>
      </c>
      <c r="AP383" s="6">
        <v>8.9</v>
      </c>
      <c r="AS383" s="6" t="s">
        <v>409</v>
      </c>
      <c r="AT383" s="6">
        <v>3158221200</v>
      </c>
      <c r="AU383" s="6">
        <v>4.5999999999999996</v>
      </c>
      <c r="AX383" s="6" t="s">
        <v>409</v>
      </c>
      <c r="AY383" s="6">
        <v>2154100500</v>
      </c>
      <c r="AZ383" s="6">
        <v>9.9</v>
      </c>
      <c r="BC383" s="6" t="s">
        <v>409</v>
      </c>
      <c r="BD383" s="6">
        <v>1909020900</v>
      </c>
      <c r="BE383" s="6">
        <v>9</v>
      </c>
    </row>
    <row r="384" spans="6:67" x14ac:dyDescent="0.25">
      <c r="F384" s="6">
        <f t="shared" si="17"/>
        <v>2407012557.1428571</v>
      </c>
      <c r="G384" s="6">
        <f t="shared" si="18"/>
        <v>9.2000000000000011</v>
      </c>
      <c r="T384" s="6" t="s">
        <v>410</v>
      </c>
      <c r="U384" s="6">
        <v>2762717200</v>
      </c>
      <c r="V384" s="6">
        <v>1.5</v>
      </c>
      <c r="Y384" s="6" t="s">
        <v>410</v>
      </c>
      <c r="Z384" s="6">
        <v>2225768600</v>
      </c>
      <c r="AA384" s="6">
        <v>18.899999999999999</v>
      </c>
      <c r="AD384" s="6" t="s">
        <v>410</v>
      </c>
      <c r="AE384" s="6">
        <v>1926472100</v>
      </c>
      <c r="AF384" s="6">
        <v>9.5</v>
      </c>
      <c r="AN384" s="6" t="s">
        <v>410</v>
      </c>
      <c r="AO384" s="6">
        <v>2159447300</v>
      </c>
      <c r="AP384" s="6">
        <v>8.9</v>
      </c>
      <c r="AS384" s="6" t="s">
        <v>410</v>
      </c>
      <c r="AT384" s="6">
        <v>3001020300</v>
      </c>
      <c r="AU384" s="6">
        <v>9.6999999999999993</v>
      </c>
      <c r="AX384" s="6" t="s">
        <v>410</v>
      </c>
      <c r="AY384" s="6">
        <v>1886063100</v>
      </c>
      <c r="AZ384" s="6">
        <v>9.9</v>
      </c>
      <c r="BC384" s="6" t="s">
        <v>410</v>
      </c>
      <c r="BD384" s="6">
        <v>1938721000</v>
      </c>
      <c r="BE384" s="6">
        <v>9</v>
      </c>
    </row>
    <row r="385" spans="6:57" x14ac:dyDescent="0.25">
      <c r="F385" s="6">
        <f t="shared" si="17"/>
        <v>2271458514.2857141</v>
      </c>
      <c r="G385" s="6">
        <f t="shared" si="18"/>
        <v>9.6285714285714299</v>
      </c>
      <c r="T385" s="6" t="s">
        <v>411</v>
      </c>
      <c r="U385" s="6">
        <v>2433001500</v>
      </c>
      <c r="V385" s="6">
        <v>8.3000000000000007</v>
      </c>
      <c r="Y385" s="6" t="s">
        <v>411</v>
      </c>
      <c r="Z385" s="6">
        <v>2172289700</v>
      </c>
      <c r="AA385" s="6">
        <v>8.4</v>
      </c>
      <c r="AS385" s="6" t="s">
        <v>411</v>
      </c>
      <c r="AT385" s="6">
        <v>3275751800</v>
      </c>
      <c r="AU385" s="6">
        <v>8.1999999999999993</v>
      </c>
      <c r="AX385" s="6" t="s">
        <v>411</v>
      </c>
      <c r="AY385" s="6">
        <v>1835124500</v>
      </c>
      <c r="AZ385" s="6">
        <v>11</v>
      </c>
      <c r="BC385" s="6" t="s">
        <v>411</v>
      </c>
      <c r="BD385" s="6">
        <v>1741558000</v>
      </c>
      <c r="BE385" s="6">
        <v>6.9</v>
      </c>
    </row>
    <row r="386" spans="6:57" x14ac:dyDescent="0.25">
      <c r="F386" s="6">
        <f t="shared" si="17"/>
        <v>2291545100</v>
      </c>
      <c r="G386" s="6">
        <f t="shared" si="18"/>
        <v>8.56</v>
      </c>
      <c r="T386" s="6" t="s">
        <v>412</v>
      </c>
      <c r="U386" s="6">
        <v>2607284600</v>
      </c>
      <c r="V386" s="6">
        <v>2</v>
      </c>
      <c r="Y386" s="6" t="s">
        <v>412</v>
      </c>
      <c r="Z386" s="6">
        <v>1990015400</v>
      </c>
      <c r="AA386" s="6">
        <v>8.4</v>
      </c>
      <c r="AS386" s="6" t="s">
        <v>412</v>
      </c>
      <c r="AT386" s="6">
        <v>2186859200</v>
      </c>
      <c r="AU386" s="6">
        <v>6.7</v>
      </c>
      <c r="AX386" s="6" t="s">
        <v>412</v>
      </c>
      <c r="AY386" s="6">
        <v>1819151800</v>
      </c>
      <c r="AZ386" s="6">
        <v>11</v>
      </c>
      <c r="BC386" s="6" t="s">
        <v>412</v>
      </c>
      <c r="BD386" s="6">
        <v>1816709000</v>
      </c>
      <c r="BE386" s="6">
        <v>6.9</v>
      </c>
    </row>
    <row r="387" spans="6:57" x14ac:dyDescent="0.25">
      <c r="F387" s="6">
        <f t="shared" si="17"/>
        <v>2084004000</v>
      </c>
      <c r="G387" s="6">
        <f t="shared" si="18"/>
        <v>7</v>
      </c>
      <c r="T387" s="6" t="s">
        <v>413</v>
      </c>
      <c r="U387" s="6">
        <v>2349444900</v>
      </c>
      <c r="V387" s="6">
        <v>2.2000000000000002</v>
      </c>
      <c r="Y387" s="6" t="s">
        <v>413</v>
      </c>
      <c r="Z387" s="6">
        <v>2068004500</v>
      </c>
      <c r="AA387" s="6">
        <v>6.6</v>
      </c>
    </row>
    <row r="388" spans="6:57" x14ac:dyDescent="0.25">
      <c r="F388" s="6">
        <f t="shared" si="17"/>
        <v>2208724700</v>
      </c>
      <c r="G388" s="6">
        <f t="shared" si="18"/>
        <v>4.4000000000000004</v>
      </c>
      <c r="T388" s="6" t="s">
        <v>414</v>
      </c>
      <c r="U388" s="6">
        <v>1838606500</v>
      </c>
      <c r="V388" s="6">
        <v>1.9</v>
      </c>
      <c r="Y388" s="6" t="s">
        <v>414</v>
      </c>
      <c r="Z388" s="6">
        <v>1981199700</v>
      </c>
      <c r="AA388" s="6">
        <v>6.6</v>
      </c>
    </row>
    <row r="389" spans="6:57" x14ac:dyDescent="0.25">
      <c r="F389" s="6">
        <f t="shared" si="17"/>
        <v>1909903100</v>
      </c>
      <c r="G389" s="6">
        <f t="shared" si="18"/>
        <v>4.25</v>
      </c>
    </row>
  </sheetData>
  <mergeCells count="22">
    <mergeCell ref="AN5:AQ5"/>
    <mergeCell ref="T2:W3"/>
    <mergeCell ref="T5:W5"/>
    <mergeCell ref="Y5:AB5"/>
    <mergeCell ref="AD5:AG5"/>
    <mergeCell ref="AI5:AL5"/>
    <mergeCell ref="F6:G6"/>
    <mergeCell ref="V6:W6"/>
    <mergeCell ref="AA6:AB6"/>
    <mergeCell ref="AF6:AG6"/>
    <mergeCell ref="AK6:AL6"/>
    <mergeCell ref="BO6:BP6"/>
    <mergeCell ref="AS5:AV5"/>
    <mergeCell ref="AX5:BA5"/>
    <mergeCell ref="BC5:BF5"/>
    <mergeCell ref="BH5:BK5"/>
    <mergeCell ref="BM5:BP5"/>
    <mergeCell ref="AP6:AQ6"/>
    <mergeCell ref="AU6:AV6"/>
    <mergeCell ref="AZ6:BA6"/>
    <mergeCell ref="BE6:BF6"/>
    <mergeCell ref="BJ6:BK6"/>
  </mergeCells>
  <pageMargins left="0.7" right="0.7" top="0.75" bottom="0.75" header="0.3" footer="0.3"/>
  <pageSetup orientation="portrait" horizontalDpi="4294967292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48E2D-A3B3-4CCD-9555-40ACB2822D92}">
  <dimension ref="A1"/>
  <sheetViews>
    <sheetView topLeftCell="V1" workbookViewId="0">
      <selection activeCell="Z16" sqref="Z16"/>
    </sheetView>
  </sheetViews>
  <sheetFormatPr baseColWidth="10" defaultRowHeight="15" x14ac:dyDescent="0.25"/>
  <cols>
    <col min="1" max="16384" width="11.42578125" style="6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815A0-78CC-42D4-A08D-F9DC4FA03767}">
  <dimension ref="A1:BP207"/>
  <sheetViews>
    <sheetView topLeftCell="A7" workbookViewId="0">
      <selection activeCell="J19" sqref="J19"/>
    </sheetView>
  </sheetViews>
  <sheetFormatPr baseColWidth="10" defaultColWidth="11.42578125" defaultRowHeight="15" x14ac:dyDescent="0.25"/>
  <cols>
    <col min="1" max="70" width="11.42578125" style="6"/>
    <col min="71" max="71" width="8.140625" style="6" customWidth="1"/>
    <col min="72" max="72" width="32" style="6" customWidth="1"/>
    <col min="73" max="77" width="11.42578125" style="6"/>
    <col min="78" max="78" width="13.42578125" style="6" customWidth="1"/>
    <col min="79" max="79" width="14.140625" style="6" customWidth="1"/>
    <col min="80" max="80" width="23.42578125" style="6" customWidth="1"/>
    <col min="81" max="81" width="20.42578125" style="6" customWidth="1"/>
    <col min="82" max="82" width="18.28515625" style="6" customWidth="1"/>
    <col min="83" max="83" width="17" style="6" customWidth="1"/>
    <col min="84" max="84" width="31.140625" style="6" customWidth="1"/>
    <col min="85" max="85" width="13.5703125" style="6" customWidth="1"/>
    <col min="86" max="86" width="14.5703125" style="6" customWidth="1"/>
    <col min="87" max="87" width="27.42578125" style="6" customWidth="1"/>
    <col min="88" max="16384" width="11.42578125" style="6"/>
  </cols>
  <sheetData>
    <row r="1" spans="1:68" ht="15.75" thickBot="1" x14ac:dyDescent="0.3"/>
    <row r="2" spans="1:68" ht="14.25" customHeight="1" x14ac:dyDescent="0.25">
      <c r="T2" s="33" t="s">
        <v>0</v>
      </c>
      <c r="U2" s="34"/>
      <c r="V2" s="34"/>
      <c r="W2" s="35"/>
      <c r="X2" s="7"/>
      <c r="Y2" s="7"/>
      <c r="Z2" s="7"/>
      <c r="AA2" s="7"/>
      <c r="AB2" s="7"/>
      <c r="AC2" s="7"/>
      <c r="AD2" s="7"/>
      <c r="AE2" s="7"/>
    </row>
    <row r="3" spans="1:68" ht="15.75" thickBot="1" x14ac:dyDescent="0.3">
      <c r="T3" s="36"/>
      <c r="U3" s="37"/>
      <c r="V3" s="37"/>
      <c r="W3" s="38"/>
      <c r="X3" s="7"/>
      <c r="Y3" s="7"/>
      <c r="Z3" s="7"/>
      <c r="AA3" s="7"/>
      <c r="AB3" s="7"/>
      <c r="AC3" s="7"/>
      <c r="AD3" s="7"/>
      <c r="AE3" s="7"/>
    </row>
    <row r="5" spans="1:68" ht="16.5" customHeight="1" thickBot="1" x14ac:dyDescent="0.3">
      <c r="T5" s="30" t="s">
        <v>1</v>
      </c>
      <c r="U5" s="30"/>
      <c r="V5" s="30"/>
      <c r="W5" s="30"/>
      <c r="Y5" s="30" t="s">
        <v>2</v>
      </c>
      <c r="Z5" s="30"/>
      <c r="AA5" s="30"/>
      <c r="AB5" s="30"/>
      <c r="AD5" s="30" t="s">
        <v>3</v>
      </c>
      <c r="AE5" s="30"/>
      <c r="AF5" s="30"/>
      <c r="AG5" s="30"/>
      <c r="AH5" s="25"/>
      <c r="AI5" s="30" t="s">
        <v>4</v>
      </c>
      <c r="AJ5" s="30"/>
      <c r="AK5" s="30"/>
      <c r="AL5" s="30"/>
      <c r="AM5" s="7"/>
      <c r="AN5" s="30" t="s">
        <v>5</v>
      </c>
      <c r="AO5" s="30"/>
      <c r="AP5" s="30"/>
      <c r="AQ5" s="30"/>
      <c r="AS5" s="30" t="s">
        <v>6</v>
      </c>
      <c r="AT5" s="30"/>
      <c r="AU5" s="30"/>
      <c r="AV5" s="30"/>
      <c r="AW5" s="7"/>
      <c r="AX5" s="30" t="s">
        <v>7</v>
      </c>
      <c r="AY5" s="30"/>
      <c r="AZ5" s="30"/>
      <c r="BA5" s="30"/>
      <c r="BB5" s="7"/>
      <c r="BC5" s="30" t="s">
        <v>8</v>
      </c>
      <c r="BD5" s="30"/>
      <c r="BE5" s="30"/>
      <c r="BF5" s="30"/>
      <c r="BG5" s="7"/>
      <c r="BH5" s="30" t="s">
        <v>9</v>
      </c>
      <c r="BI5" s="30"/>
      <c r="BJ5" s="30"/>
      <c r="BK5" s="30"/>
      <c r="BL5" s="7"/>
      <c r="BM5" s="30" t="s">
        <v>10</v>
      </c>
      <c r="BN5" s="30"/>
      <c r="BO5" s="30"/>
      <c r="BP5" s="30"/>
    </row>
    <row r="6" spans="1:68" ht="15" customHeight="1" thickTop="1" thickBot="1" x14ac:dyDescent="0.3">
      <c r="A6" s="11" t="s">
        <v>11</v>
      </c>
      <c r="B6" s="11" t="s">
        <v>12</v>
      </c>
      <c r="C6" s="11" t="s">
        <v>13</v>
      </c>
      <c r="D6" s="11" t="s">
        <v>14</v>
      </c>
      <c r="F6" s="31" t="s">
        <v>15</v>
      </c>
      <c r="G6" s="31"/>
      <c r="I6" s="17" t="s">
        <v>16</v>
      </c>
      <c r="J6" s="18" t="s">
        <v>12</v>
      </c>
      <c r="K6" s="19" t="s">
        <v>17</v>
      </c>
      <c r="L6" s="19" t="s">
        <v>18</v>
      </c>
      <c r="M6" s="20" t="s">
        <v>19</v>
      </c>
      <c r="N6" s="18" t="s">
        <v>20</v>
      </c>
      <c r="O6" s="19" t="s">
        <v>21</v>
      </c>
      <c r="P6" s="20" t="s">
        <v>22</v>
      </c>
      <c r="Q6" s="18" t="s">
        <v>23</v>
      </c>
      <c r="R6" s="21" t="s">
        <v>24</v>
      </c>
      <c r="T6" s="28" t="s">
        <v>25</v>
      </c>
      <c r="U6" s="28" t="s">
        <v>26</v>
      </c>
      <c r="V6" s="32" t="s">
        <v>27</v>
      </c>
      <c r="W6" s="32"/>
      <c r="Y6" s="28" t="s">
        <v>28</v>
      </c>
      <c r="Z6" s="28" t="s">
        <v>26</v>
      </c>
      <c r="AA6" s="32" t="s">
        <v>27</v>
      </c>
      <c r="AB6" s="32"/>
      <c r="AD6" s="28" t="s">
        <v>25</v>
      </c>
      <c r="AE6" s="28" t="s">
        <v>26</v>
      </c>
      <c r="AF6" s="32" t="s">
        <v>27</v>
      </c>
      <c r="AG6" s="32"/>
      <c r="AH6" s="10"/>
      <c r="AI6" s="28" t="s">
        <v>25</v>
      </c>
      <c r="AJ6" s="28" t="s">
        <v>26</v>
      </c>
      <c r="AK6" s="29" t="s">
        <v>27</v>
      </c>
      <c r="AL6" s="29"/>
      <c r="AM6" s="8"/>
      <c r="AN6" s="28" t="s">
        <v>29</v>
      </c>
      <c r="AO6" s="28" t="s">
        <v>26</v>
      </c>
      <c r="AP6" s="29" t="s">
        <v>27</v>
      </c>
      <c r="AQ6" s="29"/>
      <c r="AS6" s="28" t="s">
        <v>25</v>
      </c>
      <c r="AT6" s="28" t="s">
        <v>26</v>
      </c>
      <c r="AU6" s="29" t="s">
        <v>27</v>
      </c>
      <c r="AV6" s="29"/>
      <c r="AW6" s="8"/>
      <c r="AX6" s="28" t="s">
        <v>25</v>
      </c>
      <c r="AY6" s="28" t="s">
        <v>26</v>
      </c>
      <c r="AZ6" s="29" t="s">
        <v>27</v>
      </c>
      <c r="BA6" s="29"/>
      <c r="BB6" s="8"/>
      <c r="BC6" s="28" t="s">
        <v>25</v>
      </c>
      <c r="BD6" s="28" t="s">
        <v>26</v>
      </c>
      <c r="BE6" s="29" t="s">
        <v>27</v>
      </c>
      <c r="BF6" s="29"/>
      <c r="BG6" s="8"/>
      <c r="BH6" s="5" t="s">
        <v>25</v>
      </c>
      <c r="BI6" s="5" t="s">
        <v>26</v>
      </c>
      <c r="BJ6" s="29" t="s">
        <v>27</v>
      </c>
      <c r="BK6" s="29"/>
      <c r="BL6" s="8"/>
      <c r="BM6" s="28" t="s">
        <v>25</v>
      </c>
      <c r="BN6" s="28" t="s">
        <v>26</v>
      </c>
      <c r="BO6" s="29" t="s">
        <v>27</v>
      </c>
      <c r="BP6" s="29"/>
    </row>
    <row r="7" spans="1:68" ht="17.25" thickTop="1" thickBot="1" x14ac:dyDescent="0.3">
      <c r="A7" s="11">
        <v>1</v>
      </c>
      <c r="B7" s="11">
        <v>200</v>
      </c>
      <c r="C7" s="11">
        <v>0</v>
      </c>
      <c r="D7" s="11">
        <f>B7-C7</f>
        <v>200</v>
      </c>
      <c r="F7" s="12" t="s">
        <v>30</v>
      </c>
      <c r="G7" s="12" t="s">
        <v>31</v>
      </c>
      <c r="I7" s="13"/>
      <c r="J7" s="1"/>
      <c r="K7" s="2"/>
      <c r="L7" s="2"/>
      <c r="M7" s="3"/>
      <c r="N7" s="1"/>
      <c r="O7" s="2"/>
      <c r="P7" s="3"/>
      <c r="Q7" s="1"/>
      <c r="R7" s="15"/>
      <c r="T7" s="6" t="s">
        <v>33</v>
      </c>
      <c r="U7" s="6">
        <v>8232222500</v>
      </c>
      <c r="V7" s="6">
        <v>0</v>
      </c>
      <c r="W7" s="27"/>
      <c r="Y7" s="6" t="s">
        <v>33</v>
      </c>
      <c r="Z7" s="6">
        <v>8167359600</v>
      </c>
      <c r="AA7" s="6">
        <v>100</v>
      </c>
      <c r="AB7" s="27"/>
      <c r="AD7" s="6" t="s">
        <v>33</v>
      </c>
      <c r="AE7" s="6">
        <v>8205998300</v>
      </c>
      <c r="AF7" s="6">
        <v>100</v>
      </c>
      <c r="AG7" s="27"/>
      <c r="AI7" s="6" t="s">
        <v>33</v>
      </c>
      <c r="AJ7" s="6">
        <v>8300931500</v>
      </c>
      <c r="AK7" s="6">
        <v>0</v>
      </c>
      <c r="AL7" s="27"/>
      <c r="AN7" s="6" t="s">
        <v>33</v>
      </c>
      <c r="AO7" s="6">
        <v>8864076400</v>
      </c>
      <c r="AP7" s="6">
        <v>100</v>
      </c>
      <c r="AQ7" s="27"/>
      <c r="AS7" s="6" t="s">
        <v>33</v>
      </c>
      <c r="AT7" s="6">
        <v>8154753300</v>
      </c>
      <c r="AU7" s="6">
        <v>0</v>
      </c>
      <c r="AV7" s="27"/>
      <c r="AX7" s="6" t="s">
        <v>33</v>
      </c>
      <c r="AY7" s="6">
        <v>8433268900</v>
      </c>
      <c r="AZ7" s="6">
        <v>0</v>
      </c>
      <c r="BA7" s="27"/>
      <c r="BC7" s="6" t="s">
        <v>33</v>
      </c>
      <c r="BD7" s="6">
        <v>7992000900</v>
      </c>
      <c r="BE7" s="6">
        <v>0</v>
      </c>
      <c r="BF7" s="27"/>
      <c r="BH7" s="6" t="s">
        <v>33</v>
      </c>
      <c r="BI7" s="6">
        <v>5657923600</v>
      </c>
      <c r="BJ7" s="6">
        <v>0</v>
      </c>
      <c r="BK7" s="27"/>
      <c r="BM7" s="6" t="s">
        <v>33</v>
      </c>
      <c r="BN7" s="6">
        <v>8567087000</v>
      </c>
      <c r="BO7" s="6">
        <v>0</v>
      </c>
      <c r="BP7" s="27"/>
    </row>
    <row r="8" spans="1:68" ht="16.5" thickTop="1" thickBot="1" x14ac:dyDescent="0.3">
      <c r="A8" s="11">
        <v>2</v>
      </c>
      <c r="B8" s="11">
        <v>200</v>
      </c>
      <c r="C8" s="11">
        <v>0</v>
      </c>
      <c r="D8" s="11">
        <f t="shared" ref="D8:D16" si="0">B8-C8</f>
        <v>200</v>
      </c>
      <c r="F8" s="6">
        <f t="shared" ref="F8:F39" si="1">AVERAGE(U7,Z7,AE7,AJ7,AO7,AT7,AY7,BD7,BI7,BN7)</f>
        <v>8057562200</v>
      </c>
      <c r="G8" s="6">
        <f t="shared" ref="G8:G9" si="2">AVERAGE(V7,AA7,AF7,AK7,AP7,AU7,AZ7,BE7,BJ7,BO7)</f>
        <v>30</v>
      </c>
      <c r="I8" s="14">
        <v>1</v>
      </c>
      <c r="J8" s="4">
        <v>200</v>
      </c>
      <c r="K8" s="4">
        <f>AVERAGE(U7:U406)</f>
        <v>1716327539</v>
      </c>
      <c r="L8" s="4">
        <f>AVERAGE(V7:V406)</f>
        <v>7.5954999999999959</v>
      </c>
      <c r="M8" s="4">
        <f>MAX(U7:U406)</f>
        <v>8232222500</v>
      </c>
      <c r="N8" s="4">
        <f>MIN(U7:U406)</f>
        <v>1424704900</v>
      </c>
      <c r="O8" s="4">
        <f>_xlfn.STDEV.S(U7:U406)</f>
        <v>521347724.61442983</v>
      </c>
      <c r="P8" s="4">
        <f>MAX(V7:V406)</f>
        <v>31.8</v>
      </c>
      <c r="Q8" s="4">
        <f>MIN(V7:V406)</f>
        <v>0</v>
      </c>
      <c r="R8" s="16">
        <f>_xlfn.STDEV.S(V7:V406)</f>
        <v>2.5706557734414122</v>
      </c>
      <c r="T8" s="6" t="s">
        <v>34</v>
      </c>
      <c r="U8" s="6">
        <v>1638880500</v>
      </c>
      <c r="V8" s="6">
        <v>7.1</v>
      </c>
      <c r="W8" s="26"/>
      <c r="Y8" s="6" t="s">
        <v>34</v>
      </c>
      <c r="Z8" s="6">
        <v>1720995900</v>
      </c>
      <c r="AA8" s="6">
        <v>5.5</v>
      </c>
      <c r="AB8" s="26"/>
      <c r="AD8" s="6" t="s">
        <v>34</v>
      </c>
      <c r="AE8" s="6">
        <v>1454799400</v>
      </c>
      <c r="AF8" s="6">
        <v>8.1999999999999993</v>
      </c>
      <c r="AG8" s="26"/>
      <c r="AI8" s="6" t="s">
        <v>34</v>
      </c>
      <c r="AJ8" s="6">
        <v>1442224100</v>
      </c>
      <c r="AK8" s="6">
        <v>6.6</v>
      </c>
      <c r="AL8" s="26"/>
      <c r="AN8" s="6" t="s">
        <v>34</v>
      </c>
      <c r="AO8" s="6">
        <v>1628742900</v>
      </c>
      <c r="AP8" s="6">
        <v>5</v>
      </c>
      <c r="AQ8" s="26"/>
      <c r="AS8" s="6" t="s">
        <v>34</v>
      </c>
      <c r="AT8" s="6">
        <v>1618890000</v>
      </c>
      <c r="AU8" s="6">
        <v>5.0999999999999996</v>
      </c>
      <c r="AV8" s="26"/>
      <c r="AX8" s="6" t="s">
        <v>34</v>
      </c>
      <c r="AY8" s="6">
        <v>1651786500</v>
      </c>
      <c r="AZ8" s="6">
        <v>6.2</v>
      </c>
      <c r="BA8" s="26"/>
      <c r="BC8" s="6" t="s">
        <v>34</v>
      </c>
      <c r="BD8" s="6">
        <v>1480871600</v>
      </c>
      <c r="BE8" s="6">
        <v>6.2</v>
      </c>
      <c r="BF8" s="26"/>
      <c r="BH8" s="6" t="s">
        <v>34</v>
      </c>
      <c r="BI8" s="6">
        <v>2564809900</v>
      </c>
      <c r="BJ8" s="6">
        <v>14.8</v>
      </c>
      <c r="BK8" s="26"/>
      <c r="BM8" s="6" t="s">
        <v>34</v>
      </c>
      <c r="BN8" s="6">
        <v>1673715100</v>
      </c>
      <c r="BO8" s="6">
        <v>7.4</v>
      </c>
      <c r="BP8" s="26"/>
    </row>
    <row r="9" spans="1:68" ht="16.5" thickTop="1" thickBot="1" x14ac:dyDescent="0.3">
      <c r="A9" s="11">
        <v>3</v>
      </c>
      <c r="B9" s="11">
        <v>200</v>
      </c>
      <c r="C9" s="11">
        <v>0</v>
      </c>
      <c r="D9" s="11">
        <f t="shared" si="0"/>
        <v>200</v>
      </c>
      <c r="F9" s="6">
        <f t="shared" si="1"/>
        <v>1687571590</v>
      </c>
      <c r="G9" s="6">
        <f t="shared" si="2"/>
        <v>7.2100000000000009</v>
      </c>
      <c r="I9" s="14">
        <v>2</v>
      </c>
      <c r="J9" s="4">
        <v>200</v>
      </c>
      <c r="K9" s="4">
        <f>AVERAGE(Z7:Z406)</f>
        <v>1546830623.5</v>
      </c>
      <c r="L9" s="4">
        <f>AVERAGE(AA7:AA406)</f>
        <v>8.2674999999999965</v>
      </c>
      <c r="M9" s="4">
        <f>MAX(Z7:Z406)</f>
        <v>8167359600</v>
      </c>
      <c r="N9" s="4">
        <f>MIN(Z7:Z406)</f>
        <v>1417919400</v>
      </c>
      <c r="O9" s="4">
        <f>_xlfn.STDEV.S(Z7:Z406)</f>
        <v>480568760.94468611</v>
      </c>
      <c r="P9" s="4">
        <f>MAX(AA7:AA406)</f>
        <v>100</v>
      </c>
      <c r="Q9" s="4">
        <f>MIN(AA7:AA406)</f>
        <v>4.5</v>
      </c>
      <c r="R9" s="16">
        <f>_xlfn.STDEV.S(AA7:AA406)</f>
        <v>7.002418372628612</v>
      </c>
      <c r="T9" s="6" t="s">
        <v>35</v>
      </c>
      <c r="U9" s="6">
        <v>1443193100</v>
      </c>
      <c r="V9" s="6">
        <v>7</v>
      </c>
      <c r="W9" s="26"/>
      <c r="Y9" s="6" t="s">
        <v>35</v>
      </c>
      <c r="Z9" s="6">
        <v>1489461800</v>
      </c>
      <c r="AA9" s="6">
        <v>6</v>
      </c>
      <c r="AB9" s="26"/>
      <c r="AD9" s="6" t="s">
        <v>35</v>
      </c>
      <c r="AE9" s="6">
        <v>1515798500</v>
      </c>
      <c r="AF9" s="6">
        <v>10.3</v>
      </c>
      <c r="AG9" s="26"/>
      <c r="AI9" s="6" t="s">
        <v>35</v>
      </c>
      <c r="AJ9" s="6">
        <v>1616804200</v>
      </c>
      <c r="AK9" s="6">
        <v>7.2</v>
      </c>
      <c r="AL9" s="26"/>
      <c r="AN9" s="6" t="s">
        <v>35</v>
      </c>
      <c r="AO9" s="6">
        <v>1899718300</v>
      </c>
      <c r="AP9" s="6">
        <v>5.8</v>
      </c>
      <c r="AQ9" s="26"/>
      <c r="AS9" s="6" t="s">
        <v>35</v>
      </c>
      <c r="AT9" s="6">
        <v>1464483700</v>
      </c>
      <c r="AU9" s="6">
        <v>6.6</v>
      </c>
      <c r="AV9" s="26"/>
      <c r="AX9" s="6" t="s">
        <v>35</v>
      </c>
      <c r="AY9" s="6">
        <v>1460691300</v>
      </c>
      <c r="AZ9" s="6">
        <v>7.1</v>
      </c>
      <c r="BA9" s="26"/>
      <c r="BC9" s="6" t="s">
        <v>35</v>
      </c>
      <c r="BD9" s="6">
        <v>1442747600</v>
      </c>
      <c r="BE9" s="6">
        <v>8.3000000000000007</v>
      </c>
      <c r="BF9" s="26"/>
      <c r="BH9" s="6" t="s">
        <v>35</v>
      </c>
      <c r="BI9" s="6">
        <v>1484364500</v>
      </c>
      <c r="BJ9" s="6">
        <v>9</v>
      </c>
      <c r="BK9" s="26"/>
      <c r="BM9" s="6" t="s">
        <v>35</v>
      </c>
      <c r="BN9" s="6">
        <v>1443922300</v>
      </c>
      <c r="BO9" s="6">
        <v>7.8</v>
      </c>
      <c r="BP9" s="26"/>
    </row>
    <row r="10" spans="1:68" ht="16.5" thickTop="1" thickBot="1" x14ac:dyDescent="0.3">
      <c r="A10" s="11">
        <v>4</v>
      </c>
      <c r="B10" s="11">
        <v>200</v>
      </c>
      <c r="C10" s="11">
        <v>0</v>
      </c>
      <c r="D10" s="11">
        <f t="shared" si="0"/>
        <v>200</v>
      </c>
      <c r="F10" s="6">
        <f t="shared" si="1"/>
        <v>1526118530</v>
      </c>
      <c r="G10" s="6">
        <f t="shared" ref="G10:G41" si="3">AVERAGE(V9,AA9,AF9,AK9,AP9,AU9,AZ9,BE9,BJ9,BO9)</f>
        <v>7.51</v>
      </c>
      <c r="I10" s="14">
        <v>3</v>
      </c>
      <c r="J10" s="4">
        <v>200</v>
      </c>
      <c r="K10" s="4">
        <f>AVERAGE(AE7:AE406)</f>
        <v>1543393394</v>
      </c>
      <c r="L10" s="4">
        <f>AVERAGE(AF7:AF406)</f>
        <v>7.7615000000000052</v>
      </c>
      <c r="M10" s="4">
        <f>MAX(AE7:AE406)</f>
        <v>8205998300</v>
      </c>
      <c r="N10" s="4">
        <f>MIN(AE7:AE406)</f>
        <v>1423175900</v>
      </c>
      <c r="O10" s="4">
        <f>_xlfn.STDEV.S(AE7:AE406)</f>
        <v>489767867.85483426</v>
      </c>
      <c r="P10" s="4">
        <f>MAX(AF7:AF406)</f>
        <v>100</v>
      </c>
      <c r="Q10" s="4">
        <f>MIN(AF7:AF406)</f>
        <v>4</v>
      </c>
      <c r="R10" s="16">
        <f>_xlfn.STDEV.S(AF7:AF406)</f>
        <v>7.0071942750319156</v>
      </c>
      <c r="T10" s="6" t="s">
        <v>36</v>
      </c>
      <c r="U10" s="6">
        <v>1473455300</v>
      </c>
      <c r="V10" s="6">
        <v>7.2</v>
      </c>
      <c r="W10" s="26"/>
      <c r="Y10" s="6" t="s">
        <v>36</v>
      </c>
      <c r="Z10" s="6">
        <v>1633035800</v>
      </c>
      <c r="AA10" s="6">
        <v>7.7</v>
      </c>
      <c r="AB10" s="26"/>
      <c r="AD10" s="6" t="s">
        <v>36</v>
      </c>
      <c r="AE10" s="6">
        <v>1632316300</v>
      </c>
      <c r="AF10" s="6">
        <v>7.7</v>
      </c>
      <c r="AG10" s="26"/>
      <c r="AI10" s="6" t="s">
        <v>36</v>
      </c>
      <c r="AJ10" s="6">
        <v>1448483600</v>
      </c>
      <c r="AK10" s="6">
        <v>7.1</v>
      </c>
      <c r="AL10" s="26"/>
      <c r="AN10" s="6" t="s">
        <v>36</v>
      </c>
      <c r="AO10" s="6">
        <v>1681000400</v>
      </c>
      <c r="AP10" s="6">
        <v>5.0999999999999996</v>
      </c>
      <c r="AQ10" s="26"/>
      <c r="AS10" s="6" t="s">
        <v>36</v>
      </c>
      <c r="AT10" s="6">
        <v>1450840300</v>
      </c>
      <c r="AU10" s="6">
        <v>6.7</v>
      </c>
      <c r="AV10" s="26"/>
      <c r="AX10" s="6" t="s">
        <v>36</v>
      </c>
      <c r="AY10" s="6">
        <v>1627716200</v>
      </c>
      <c r="AZ10" s="6">
        <v>7.6</v>
      </c>
      <c r="BA10" s="26"/>
      <c r="BC10" s="6" t="s">
        <v>36</v>
      </c>
      <c r="BD10" s="6">
        <v>1488107200</v>
      </c>
      <c r="BE10" s="6">
        <v>12.3</v>
      </c>
      <c r="BF10" s="26"/>
      <c r="BH10" s="6" t="s">
        <v>36</v>
      </c>
      <c r="BI10" s="6">
        <v>1442611700</v>
      </c>
      <c r="BJ10" s="6">
        <v>8.8000000000000007</v>
      </c>
      <c r="BK10" s="26"/>
      <c r="BM10" s="6" t="s">
        <v>36</v>
      </c>
      <c r="BN10" s="6">
        <v>1446111600</v>
      </c>
      <c r="BO10" s="6">
        <v>8.4</v>
      </c>
      <c r="BP10" s="26"/>
    </row>
    <row r="11" spans="1:68" ht="16.5" thickTop="1" thickBot="1" x14ac:dyDescent="0.3">
      <c r="A11" s="11">
        <v>5</v>
      </c>
      <c r="B11" s="11">
        <v>200</v>
      </c>
      <c r="C11" s="11">
        <v>0</v>
      </c>
      <c r="D11" s="11">
        <f t="shared" si="0"/>
        <v>200</v>
      </c>
      <c r="F11" s="6">
        <f t="shared" si="1"/>
        <v>1532367840</v>
      </c>
      <c r="G11" s="6">
        <f t="shared" si="3"/>
        <v>7.8600000000000012</v>
      </c>
      <c r="I11" s="14">
        <v>4</v>
      </c>
      <c r="J11" s="4">
        <v>200</v>
      </c>
      <c r="K11" s="4">
        <f>AVERAGE(AJ7:AJ406)</f>
        <v>1541102436.5</v>
      </c>
      <c r="L11" s="4">
        <f>AVERAGE(AK7:AK406)</f>
        <v>6.7269999999999994</v>
      </c>
      <c r="M11" s="4">
        <f>MAX(AJ7:AJ406)</f>
        <v>8300931500</v>
      </c>
      <c r="N11" s="4">
        <f>MIN(AJ7:AJ406)</f>
        <v>1423068700</v>
      </c>
      <c r="O11" s="4">
        <f>_xlfn.STDEV.S(AJ7:AJ406)</f>
        <v>492839238.1166293</v>
      </c>
      <c r="P11" s="4">
        <f>MAX(AK7:AK406)</f>
        <v>18.600000000000001</v>
      </c>
      <c r="Q11" s="4">
        <f>MIN(AK7:AK406)</f>
        <v>0</v>
      </c>
      <c r="R11" s="16">
        <f>_xlfn.STDEV.S(AK7:AK406)</f>
        <v>2.0014996889895103</v>
      </c>
      <c r="T11" s="6" t="s">
        <v>37</v>
      </c>
      <c r="U11" s="6">
        <v>1456731400</v>
      </c>
      <c r="V11" s="6">
        <v>7.7</v>
      </c>
      <c r="W11" s="26"/>
      <c r="Y11" s="6" t="s">
        <v>37</v>
      </c>
      <c r="Z11" s="6">
        <v>1483183700</v>
      </c>
      <c r="AA11" s="6">
        <v>7.6</v>
      </c>
      <c r="AB11" s="26"/>
      <c r="AD11" s="6" t="s">
        <v>37</v>
      </c>
      <c r="AE11" s="6">
        <v>1715921000</v>
      </c>
      <c r="AF11" s="6">
        <v>6.9</v>
      </c>
      <c r="AG11" s="26"/>
      <c r="AI11" s="6" t="s">
        <v>37</v>
      </c>
      <c r="AJ11" s="6">
        <v>1459330000</v>
      </c>
      <c r="AK11" s="6">
        <v>7</v>
      </c>
      <c r="AL11" s="26"/>
      <c r="AN11" s="6" t="s">
        <v>37</v>
      </c>
      <c r="AO11" s="6">
        <v>1706764600</v>
      </c>
      <c r="AP11" s="6">
        <v>7.4</v>
      </c>
      <c r="AQ11" s="26"/>
      <c r="AS11" s="6" t="s">
        <v>37</v>
      </c>
      <c r="AT11" s="6">
        <v>1442455400</v>
      </c>
      <c r="AU11" s="6">
        <v>6.1</v>
      </c>
      <c r="AV11" s="26"/>
      <c r="AX11" s="6" t="s">
        <v>37</v>
      </c>
      <c r="AY11" s="6">
        <v>1482479800</v>
      </c>
      <c r="AZ11" s="6">
        <v>9.6</v>
      </c>
      <c r="BA11" s="26"/>
      <c r="BC11" s="6" t="s">
        <v>37</v>
      </c>
      <c r="BD11" s="6">
        <v>1673158000</v>
      </c>
      <c r="BE11" s="6">
        <v>8.1999999999999993</v>
      </c>
      <c r="BF11" s="26"/>
      <c r="BH11" s="6" t="s">
        <v>37</v>
      </c>
      <c r="BI11" s="6">
        <v>1555705600</v>
      </c>
      <c r="BJ11" s="6">
        <v>11</v>
      </c>
      <c r="BK11" s="26"/>
      <c r="BM11" s="6" t="s">
        <v>37</v>
      </c>
      <c r="BN11" s="6">
        <v>1469248500</v>
      </c>
      <c r="BO11" s="6">
        <v>7.1</v>
      </c>
      <c r="BP11" s="26"/>
    </row>
    <row r="12" spans="1:68" ht="16.5" thickTop="1" thickBot="1" x14ac:dyDescent="0.3">
      <c r="A12" s="11">
        <v>6</v>
      </c>
      <c r="B12" s="11">
        <v>200</v>
      </c>
      <c r="C12" s="11">
        <v>0</v>
      </c>
      <c r="D12" s="11">
        <f t="shared" si="0"/>
        <v>200</v>
      </c>
      <c r="F12" s="6">
        <f t="shared" si="1"/>
        <v>1544497800</v>
      </c>
      <c r="G12" s="6">
        <f t="shared" si="3"/>
        <v>7.8599999999999994</v>
      </c>
      <c r="I12" s="14">
        <v>5</v>
      </c>
      <c r="J12" s="4">
        <v>200</v>
      </c>
      <c r="K12" s="4">
        <f>AVERAGE(AO7:AO406)</f>
        <v>1549963928</v>
      </c>
      <c r="L12" s="4">
        <f>AVERAGE(AP7:AP406)</f>
        <v>7.5600000000000032</v>
      </c>
      <c r="M12" s="4">
        <f>MAX(AO7:AO406)</f>
        <v>8864076400</v>
      </c>
      <c r="N12" s="4">
        <f>MIN(AO7:AO406)</f>
        <v>1422955800</v>
      </c>
      <c r="O12" s="4">
        <f>_xlfn.STDEV.S(AO7:AO406)</f>
        <v>534310557.72563982</v>
      </c>
      <c r="P12" s="4">
        <f>MAX(AP7:AP406)</f>
        <v>100</v>
      </c>
      <c r="Q12" s="4">
        <f>MIN(AP7:AP406)</f>
        <v>2</v>
      </c>
      <c r="R12" s="16">
        <f>_xlfn.STDEV.S(AP7:AP406)</f>
        <v>7.017537256454621</v>
      </c>
      <c r="T12" s="6" t="s">
        <v>38</v>
      </c>
      <c r="U12" s="6">
        <v>1486354800</v>
      </c>
      <c r="V12" s="6">
        <v>6.8</v>
      </c>
      <c r="W12" s="26"/>
      <c r="Y12" s="6" t="s">
        <v>38</v>
      </c>
      <c r="Z12" s="6">
        <v>1629314500</v>
      </c>
      <c r="AA12" s="6">
        <v>7.3</v>
      </c>
      <c r="AB12" s="26"/>
      <c r="AD12" s="6" t="s">
        <v>38</v>
      </c>
      <c r="AE12" s="6">
        <v>1446620400</v>
      </c>
      <c r="AF12" s="6">
        <v>6.9</v>
      </c>
      <c r="AG12" s="26"/>
      <c r="AI12" s="6" t="s">
        <v>38</v>
      </c>
      <c r="AJ12" s="6">
        <v>1695745500</v>
      </c>
      <c r="AK12" s="6">
        <v>5.0999999999999996</v>
      </c>
      <c r="AL12" s="26"/>
      <c r="AN12" s="6" t="s">
        <v>38</v>
      </c>
      <c r="AO12" s="6">
        <v>1822840800</v>
      </c>
      <c r="AP12" s="6">
        <v>6.6</v>
      </c>
      <c r="AQ12" s="26"/>
      <c r="AS12" s="6" t="s">
        <v>38</v>
      </c>
      <c r="AT12" s="6">
        <v>1606688800</v>
      </c>
      <c r="AU12" s="6">
        <v>9.3000000000000007</v>
      </c>
      <c r="AV12" s="26"/>
      <c r="AX12" s="6" t="s">
        <v>38</v>
      </c>
      <c r="AY12" s="6">
        <v>1440150500</v>
      </c>
      <c r="AZ12" s="6">
        <v>9.5</v>
      </c>
      <c r="BA12" s="26"/>
      <c r="BC12" s="6" t="s">
        <v>38</v>
      </c>
      <c r="BD12" s="6">
        <v>1488269800</v>
      </c>
      <c r="BE12" s="6">
        <v>8.6</v>
      </c>
      <c r="BF12" s="26"/>
      <c r="BH12" s="6" t="s">
        <v>38</v>
      </c>
      <c r="BI12" s="6">
        <v>1631628800</v>
      </c>
      <c r="BJ12" s="6">
        <v>6.7</v>
      </c>
      <c r="BK12" s="26"/>
      <c r="BM12" s="6" t="s">
        <v>38</v>
      </c>
      <c r="BN12" s="6">
        <v>1469826300</v>
      </c>
      <c r="BO12" s="6">
        <v>9.9</v>
      </c>
      <c r="BP12" s="26"/>
    </row>
    <row r="13" spans="1:68" ht="16.5" thickTop="1" thickBot="1" x14ac:dyDescent="0.3">
      <c r="A13" s="11">
        <v>7</v>
      </c>
      <c r="B13" s="11">
        <v>200</v>
      </c>
      <c r="C13" s="11">
        <v>0</v>
      </c>
      <c r="D13" s="11">
        <f t="shared" si="0"/>
        <v>200</v>
      </c>
      <c r="F13" s="6">
        <f t="shared" si="1"/>
        <v>1571744020</v>
      </c>
      <c r="G13" s="6">
        <f t="shared" si="3"/>
        <v>7.67</v>
      </c>
      <c r="I13" s="14">
        <v>6</v>
      </c>
      <c r="J13" s="4">
        <v>200</v>
      </c>
      <c r="K13" s="4">
        <f>AVERAGE(AT7:AT406)</f>
        <v>1527285063.5</v>
      </c>
      <c r="L13" s="4">
        <f>AVERAGE(AU7:AU406)</f>
        <v>7.1285000000000025</v>
      </c>
      <c r="M13" s="4">
        <f>MAX(AT7:AT406)</f>
        <v>8154753300</v>
      </c>
      <c r="N13" s="4">
        <f>MIN(AT7:AT406)</f>
        <v>1420449900</v>
      </c>
      <c r="O13" s="4">
        <f>_xlfn.STDEV.S(AT7:AT406)</f>
        <v>479027792.45625311</v>
      </c>
      <c r="P13" s="4">
        <f>MAX(AU7:AU406)</f>
        <v>12.4</v>
      </c>
      <c r="Q13" s="4">
        <f>MIN(AU7:AU406)</f>
        <v>0</v>
      </c>
      <c r="R13" s="16">
        <f>_xlfn.STDEV.S(AU7:AU406)</f>
        <v>2.0645458332251732</v>
      </c>
      <c r="T13" s="6" t="s">
        <v>39</v>
      </c>
      <c r="U13" s="6">
        <v>1675943200</v>
      </c>
      <c r="V13" s="6">
        <v>6.6</v>
      </c>
      <c r="W13" s="26"/>
      <c r="Y13" s="6" t="s">
        <v>39</v>
      </c>
      <c r="Z13" s="6">
        <v>1447079600</v>
      </c>
      <c r="AA13" s="6">
        <v>9.3000000000000007</v>
      </c>
      <c r="AB13" s="26"/>
      <c r="AD13" s="6" t="s">
        <v>39</v>
      </c>
      <c r="AE13" s="6">
        <v>1465717200</v>
      </c>
      <c r="AF13" s="6">
        <v>7.3</v>
      </c>
      <c r="AG13" s="26"/>
      <c r="AI13" s="6" t="s">
        <v>39</v>
      </c>
      <c r="AJ13" s="6">
        <v>1437594700</v>
      </c>
      <c r="AK13" s="6">
        <v>6.2</v>
      </c>
      <c r="AL13" s="26"/>
      <c r="AN13" s="6" t="s">
        <v>39</v>
      </c>
      <c r="AO13" s="6">
        <v>1984401900</v>
      </c>
      <c r="AP13" s="6">
        <v>5.8</v>
      </c>
      <c r="AQ13" s="26"/>
      <c r="AS13" s="6" t="s">
        <v>39</v>
      </c>
      <c r="AT13" s="6">
        <v>1586929100</v>
      </c>
      <c r="AU13" s="6">
        <v>8.1999999999999993</v>
      </c>
      <c r="AV13" s="26"/>
      <c r="AX13" s="6" t="s">
        <v>39</v>
      </c>
      <c r="AY13" s="6">
        <v>1461406600</v>
      </c>
      <c r="AZ13" s="6">
        <v>8.6999999999999993</v>
      </c>
      <c r="BA13" s="26"/>
      <c r="BC13" s="6" t="s">
        <v>39</v>
      </c>
      <c r="BD13" s="6">
        <v>1463133900</v>
      </c>
      <c r="BE13" s="6">
        <v>12.3</v>
      </c>
      <c r="BF13" s="26"/>
      <c r="BH13" s="6" t="s">
        <v>39</v>
      </c>
      <c r="BI13" s="6">
        <v>1455265600</v>
      </c>
      <c r="BJ13" s="6">
        <v>6.8</v>
      </c>
      <c r="BK13" s="26"/>
      <c r="BM13" s="6" t="s">
        <v>39</v>
      </c>
      <c r="BN13" s="6">
        <v>1488488900</v>
      </c>
      <c r="BO13" s="6">
        <v>6.9</v>
      </c>
      <c r="BP13" s="26"/>
    </row>
    <row r="14" spans="1:68" ht="16.5" thickTop="1" thickBot="1" x14ac:dyDescent="0.3">
      <c r="A14" s="11">
        <v>8</v>
      </c>
      <c r="B14" s="11">
        <v>200</v>
      </c>
      <c r="C14" s="11">
        <v>0</v>
      </c>
      <c r="D14" s="11">
        <f t="shared" si="0"/>
        <v>200</v>
      </c>
      <c r="F14" s="6">
        <f t="shared" si="1"/>
        <v>1546596070</v>
      </c>
      <c r="G14" s="6">
        <f t="shared" si="3"/>
        <v>7.81</v>
      </c>
      <c r="I14" s="14">
        <v>7</v>
      </c>
      <c r="J14" s="4">
        <v>200</v>
      </c>
      <c r="K14" s="4">
        <f>AVERAGE(AY7:AY406)</f>
        <v>1538415778.5</v>
      </c>
      <c r="L14" s="4">
        <f>AVERAGE(AZ7:AZ406)</f>
        <v>7.5754999999999981</v>
      </c>
      <c r="M14" s="4">
        <f>MAX(AY7:AY406)</f>
        <v>8433268900</v>
      </c>
      <c r="N14" s="4">
        <f>MIN(AY7:AY406)</f>
        <v>1415310500</v>
      </c>
      <c r="O14" s="4">
        <f>_xlfn.STDEV.S(AY7:AY406)</f>
        <v>507483752.47897083</v>
      </c>
      <c r="P14" s="4">
        <f>MAX(AZ7:AZ406)</f>
        <v>22</v>
      </c>
      <c r="Q14" s="4">
        <f>MIN(AZ7:AZ406)</f>
        <v>0</v>
      </c>
      <c r="R14" s="16">
        <f>_xlfn.STDEV.S(AZ7:AZ406)</f>
        <v>2.459736013535081</v>
      </c>
      <c r="T14" s="6" t="s">
        <v>40</v>
      </c>
      <c r="U14" s="6">
        <v>1606341100</v>
      </c>
      <c r="V14" s="6">
        <v>7.7</v>
      </c>
      <c r="W14" s="26"/>
      <c r="Y14" s="6" t="s">
        <v>40</v>
      </c>
      <c r="Z14" s="6">
        <v>1465931500</v>
      </c>
      <c r="AA14" s="6">
        <v>7.5</v>
      </c>
      <c r="AB14" s="26"/>
      <c r="AD14" s="6" t="s">
        <v>40</v>
      </c>
      <c r="AE14" s="6">
        <v>1467809500</v>
      </c>
      <c r="AF14" s="6">
        <v>6.2</v>
      </c>
      <c r="AG14" s="26"/>
      <c r="AI14" s="6" t="s">
        <v>40</v>
      </c>
      <c r="AJ14" s="6">
        <v>1463048700</v>
      </c>
      <c r="AK14" s="6">
        <v>6.1</v>
      </c>
      <c r="AL14" s="26"/>
      <c r="AN14" s="6" t="s">
        <v>40</v>
      </c>
      <c r="AO14" s="6">
        <v>1962802600</v>
      </c>
      <c r="AP14" s="6">
        <v>5.8</v>
      </c>
      <c r="AQ14" s="26"/>
      <c r="AS14" s="6" t="s">
        <v>40</v>
      </c>
      <c r="AT14" s="6">
        <v>1451337100</v>
      </c>
      <c r="AU14" s="6">
        <v>1.6</v>
      </c>
      <c r="AV14" s="26"/>
      <c r="AX14" s="6" t="s">
        <v>40</v>
      </c>
      <c r="AY14" s="6">
        <v>1471516500</v>
      </c>
      <c r="AZ14" s="6">
        <v>6.3</v>
      </c>
      <c r="BA14" s="26"/>
      <c r="BC14" s="6" t="s">
        <v>40</v>
      </c>
      <c r="BD14" s="6">
        <v>1463100700</v>
      </c>
      <c r="BE14" s="6">
        <v>19.2</v>
      </c>
      <c r="BF14" s="26"/>
      <c r="BH14" s="6" t="s">
        <v>40</v>
      </c>
      <c r="BI14" s="6">
        <v>1448496100</v>
      </c>
      <c r="BJ14" s="6">
        <v>7.4</v>
      </c>
      <c r="BK14" s="26"/>
      <c r="BM14" s="6" t="s">
        <v>40</v>
      </c>
      <c r="BN14" s="6">
        <v>1452496400</v>
      </c>
      <c r="BO14" s="6">
        <v>6.8</v>
      </c>
      <c r="BP14" s="26"/>
    </row>
    <row r="15" spans="1:68" ht="16.5" thickTop="1" thickBot="1" x14ac:dyDescent="0.3">
      <c r="A15" s="11">
        <v>9</v>
      </c>
      <c r="B15" s="11">
        <v>200</v>
      </c>
      <c r="C15" s="11">
        <v>0</v>
      </c>
      <c r="D15" s="11">
        <f t="shared" si="0"/>
        <v>200</v>
      </c>
      <c r="F15" s="6">
        <f t="shared" si="1"/>
        <v>1525288020</v>
      </c>
      <c r="G15" s="6">
        <f t="shared" si="3"/>
        <v>7.4599999999999991</v>
      </c>
      <c r="I15" s="14">
        <v>8</v>
      </c>
      <c r="J15" s="4">
        <v>200</v>
      </c>
      <c r="K15" s="4">
        <f>AVERAGE(BD7:BD406)</f>
        <v>1527275486.5</v>
      </c>
      <c r="L15" s="4">
        <f>AVERAGE(BE7:BE406)</f>
        <v>8.4384999999999977</v>
      </c>
      <c r="M15" s="4">
        <f>MAX(BD7:BD406)</f>
        <v>7992000900</v>
      </c>
      <c r="N15" s="4">
        <f>MIN(BD7:BD406)</f>
        <v>1422853300</v>
      </c>
      <c r="O15" s="4">
        <f>_xlfn.STDEV.S(BD7:BD406)</f>
        <v>467718707.67582643</v>
      </c>
      <c r="P15" s="4">
        <f>MAX(BE7:BE406)</f>
        <v>32.200000000000003</v>
      </c>
      <c r="Q15" s="4">
        <f>MIN(BE7:BE406)</f>
        <v>0</v>
      </c>
      <c r="R15" s="16">
        <f>_xlfn.STDEV.S(BE7:BE406)</f>
        <v>2.9599958831290207</v>
      </c>
      <c r="T15" s="6" t="s">
        <v>41</v>
      </c>
      <c r="U15" s="6">
        <v>1612723800</v>
      </c>
      <c r="V15" s="6">
        <v>8.1999999999999993</v>
      </c>
      <c r="W15" s="26"/>
      <c r="Y15" s="6" t="s">
        <v>41</v>
      </c>
      <c r="Z15" s="6">
        <v>1655782600</v>
      </c>
      <c r="AA15" s="6">
        <v>6.8</v>
      </c>
      <c r="AB15" s="26"/>
      <c r="AD15" s="6" t="s">
        <v>41</v>
      </c>
      <c r="AE15" s="6">
        <v>1468671800</v>
      </c>
      <c r="AF15" s="6">
        <v>9.1999999999999993</v>
      </c>
      <c r="AG15" s="26"/>
      <c r="AI15" s="6" t="s">
        <v>41</v>
      </c>
      <c r="AJ15" s="6">
        <v>1465900400</v>
      </c>
      <c r="AK15" s="6">
        <v>4.0999999999999996</v>
      </c>
      <c r="AL15" s="26"/>
      <c r="AN15" s="6" t="s">
        <v>41</v>
      </c>
      <c r="AO15" s="6">
        <v>1787930400</v>
      </c>
      <c r="AP15" s="6">
        <v>5.6</v>
      </c>
      <c r="AQ15" s="26"/>
      <c r="AS15" s="6" t="s">
        <v>41</v>
      </c>
      <c r="AT15" s="6">
        <v>1678004000</v>
      </c>
      <c r="AU15" s="6">
        <v>7.8</v>
      </c>
      <c r="AV15" s="26"/>
      <c r="AX15" s="6" t="s">
        <v>41</v>
      </c>
      <c r="AY15" s="6">
        <v>1858031000</v>
      </c>
      <c r="AZ15" s="6">
        <v>6.3</v>
      </c>
      <c r="BA15" s="26"/>
      <c r="BC15" s="6" t="s">
        <v>41</v>
      </c>
      <c r="BD15" s="6">
        <v>1442054400</v>
      </c>
      <c r="BE15" s="6">
        <v>6.1</v>
      </c>
      <c r="BF15" s="26"/>
      <c r="BH15" s="6" t="s">
        <v>41</v>
      </c>
      <c r="BI15" s="6">
        <v>1476052900</v>
      </c>
      <c r="BJ15" s="6">
        <v>13.3</v>
      </c>
      <c r="BK15" s="26"/>
      <c r="BM15" s="6" t="s">
        <v>41</v>
      </c>
      <c r="BN15" s="6">
        <v>1606341000</v>
      </c>
      <c r="BO15" s="6">
        <v>8.9</v>
      </c>
      <c r="BP15" s="26"/>
    </row>
    <row r="16" spans="1:68" ht="16.5" thickTop="1" thickBot="1" x14ac:dyDescent="0.3">
      <c r="A16" s="11">
        <v>10</v>
      </c>
      <c r="B16" s="11">
        <v>200</v>
      </c>
      <c r="C16" s="11">
        <v>0</v>
      </c>
      <c r="D16" s="11">
        <f t="shared" si="0"/>
        <v>200</v>
      </c>
      <c r="F16" s="6">
        <f t="shared" si="1"/>
        <v>1605149230</v>
      </c>
      <c r="G16" s="6">
        <f t="shared" si="3"/>
        <v>7.63</v>
      </c>
      <c r="I16" s="14">
        <v>9</v>
      </c>
      <c r="J16" s="4">
        <v>200</v>
      </c>
      <c r="K16" s="4">
        <f>AVERAGE(BI7:BI406)</f>
        <v>1532962009</v>
      </c>
      <c r="L16" s="4">
        <f>AVERAGE(BJ7:BJ406)</f>
        <v>8.535499999999999</v>
      </c>
      <c r="M16" s="4">
        <f>MAX(BI7:BI406)</f>
        <v>5657923600</v>
      </c>
      <c r="N16" s="4">
        <f>MIN(BI7:BI406)</f>
        <v>1421664600</v>
      </c>
      <c r="O16" s="4">
        <f>_xlfn.STDEV.S(BI7:BI406)</f>
        <v>320937066.18086481</v>
      </c>
      <c r="P16" s="4">
        <f>MAX(BJ7:BJ406)</f>
        <v>30.2</v>
      </c>
      <c r="Q16" s="4">
        <f>MIN(BJ7:BJ406)</f>
        <v>0</v>
      </c>
      <c r="R16" s="16">
        <f>_xlfn.STDEV.S(BJ7:BJ406)</f>
        <v>3.4926901051845807</v>
      </c>
      <c r="T16" s="6" t="s">
        <v>42</v>
      </c>
      <c r="U16" s="6">
        <v>1500069600</v>
      </c>
      <c r="V16" s="6">
        <v>6.2</v>
      </c>
      <c r="W16" s="26"/>
      <c r="Y16" s="6" t="s">
        <v>42</v>
      </c>
      <c r="Z16" s="6">
        <v>1672634400</v>
      </c>
      <c r="AA16" s="6">
        <v>5.9</v>
      </c>
      <c r="AB16" s="26"/>
      <c r="AD16" s="6" t="s">
        <v>42</v>
      </c>
      <c r="AE16" s="6">
        <v>1439876000</v>
      </c>
      <c r="AF16" s="6">
        <v>7.3</v>
      </c>
      <c r="AG16" s="26"/>
      <c r="AI16" s="6" t="s">
        <v>42</v>
      </c>
      <c r="AJ16" s="6">
        <v>1542606800</v>
      </c>
      <c r="AK16" s="6">
        <v>7.2</v>
      </c>
      <c r="AL16" s="26"/>
      <c r="AN16" s="6" t="s">
        <v>42</v>
      </c>
      <c r="AO16" s="6">
        <v>1592455000</v>
      </c>
      <c r="AP16" s="6">
        <v>6.6</v>
      </c>
      <c r="AQ16" s="26"/>
      <c r="AS16" s="6" t="s">
        <v>42</v>
      </c>
      <c r="AT16" s="6">
        <v>1482029400</v>
      </c>
      <c r="AU16" s="6">
        <v>7.3</v>
      </c>
      <c r="AV16" s="26"/>
      <c r="AX16" s="6" t="s">
        <v>42</v>
      </c>
      <c r="AY16" s="6">
        <v>1433844900</v>
      </c>
      <c r="AZ16" s="6">
        <v>10.3</v>
      </c>
      <c r="BA16" s="26"/>
      <c r="BC16" s="6" t="s">
        <v>42</v>
      </c>
      <c r="BD16" s="6">
        <v>1491360800</v>
      </c>
      <c r="BE16" s="6">
        <v>7.8</v>
      </c>
      <c r="BF16" s="26"/>
      <c r="BH16" s="6" t="s">
        <v>42</v>
      </c>
      <c r="BI16" s="6">
        <v>1463074900</v>
      </c>
      <c r="BJ16" s="6">
        <v>6.6</v>
      </c>
      <c r="BK16" s="26"/>
      <c r="BM16" s="6" t="s">
        <v>42</v>
      </c>
      <c r="BN16" s="6">
        <v>1675774200</v>
      </c>
      <c r="BO16" s="6">
        <v>19.8</v>
      </c>
      <c r="BP16" s="26"/>
    </row>
    <row r="17" spans="6:68" ht="15.75" thickTop="1" x14ac:dyDescent="0.25">
      <c r="F17" s="6">
        <f t="shared" si="1"/>
        <v>1529372600</v>
      </c>
      <c r="G17" s="6">
        <f t="shared" si="3"/>
        <v>8.4999999999999982</v>
      </c>
      <c r="I17" s="14">
        <v>10</v>
      </c>
      <c r="J17" s="4">
        <v>200</v>
      </c>
      <c r="K17" s="4">
        <f>AVERAGE(BN7:BN406)</f>
        <v>1574996554.5</v>
      </c>
      <c r="L17" s="4">
        <f>AVERAGE(BO7:BO406)</f>
        <v>8.7224999999999984</v>
      </c>
      <c r="M17" s="4">
        <f>MAX(BN7:BN406)</f>
        <v>8567087000</v>
      </c>
      <c r="N17" s="4">
        <f>MIN(BN7:BN406)</f>
        <v>1407106000</v>
      </c>
      <c r="O17" s="4">
        <f>_xlfn.STDEV.S(BN7:BN406)</f>
        <v>608253863.34392321</v>
      </c>
      <c r="P17" s="4">
        <f>MAX(BO7:BO406)</f>
        <v>36.4</v>
      </c>
      <c r="Q17" s="4">
        <f>MIN(BO7:BO406)</f>
        <v>0</v>
      </c>
      <c r="R17" s="16">
        <f>_xlfn.STDEV.S(BO7:BO406)</f>
        <v>5.6976009894670439</v>
      </c>
      <c r="T17" s="6" t="s">
        <v>43</v>
      </c>
      <c r="U17" s="6">
        <v>1484178900</v>
      </c>
      <c r="V17" s="6">
        <v>9.6999999999999993</v>
      </c>
      <c r="W17" s="26"/>
      <c r="Y17" s="6" t="s">
        <v>43</v>
      </c>
      <c r="Z17" s="6">
        <v>1443500800</v>
      </c>
      <c r="AA17" s="6">
        <v>13.3</v>
      </c>
      <c r="AB17" s="26"/>
      <c r="AD17" s="6" t="s">
        <v>43</v>
      </c>
      <c r="AE17" s="6">
        <v>1631752800</v>
      </c>
      <c r="AF17" s="6">
        <v>6.3</v>
      </c>
      <c r="AG17" s="26"/>
      <c r="AI17" s="6" t="s">
        <v>43</v>
      </c>
      <c r="AJ17" s="6">
        <v>1439729800</v>
      </c>
      <c r="AK17" s="6">
        <v>5.6</v>
      </c>
      <c r="AL17" s="26"/>
      <c r="AN17" s="6" t="s">
        <v>43</v>
      </c>
      <c r="AO17" s="6">
        <v>1708659900</v>
      </c>
      <c r="AP17" s="6">
        <v>5.8</v>
      </c>
      <c r="AQ17" s="26"/>
      <c r="AS17" s="6" t="s">
        <v>43</v>
      </c>
      <c r="AT17" s="6">
        <v>1468404100</v>
      </c>
      <c r="AU17" s="6">
        <v>6.8</v>
      </c>
      <c r="AV17" s="26"/>
      <c r="AX17" s="6" t="s">
        <v>43</v>
      </c>
      <c r="AY17" s="6">
        <v>1461207700</v>
      </c>
      <c r="AZ17" s="6">
        <v>12.8</v>
      </c>
      <c r="BA17" s="26"/>
      <c r="BC17" s="6" t="s">
        <v>43</v>
      </c>
      <c r="BD17" s="6">
        <v>1637959600</v>
      </c>
      <c r="BE17" s="6">
        <v>3.1</v>
      </c>
      <c r="BF17" s="26"/>
      <c r="BH17" s="6" t="s">
        <v>43</v>
      </c>
      <c r="BI17" s="6">
        <v>1454586100</v>
      </c>
      <c r="BJ17" s="6">
        <v>8.4</v>
      </c>
      <c r="BK17" s="26"/>
      <c r="BM17" s="6" t="s">
        <v>43</v>
      </c>
      <c r="BN17" s="6">
        <v>1475705400</v>
      </c>
      <c r="BO17" s="6">
        <v>31.8</v>
      </c>
      <c r="BP17" s="26"/>
    </row>
    <row r="18" spans="6:68" x14ac:dyDescent="0.25">
      <c r="F18" s="6">
        <f t="shared" si="1"/>
        <v>1520568510</v>
      </c>
      <c r="G18" s="6">
        <f t="shared" si="3"/>
        <v>10.36</v>
      </c>
      <c r="I18" s="22" t="s">
        <v>32</v>
      </c>
      <c r="J18" s="23">
        <f t="shared" ref="J18:R18" si="4">SUM(J8:J17)</f>
        <v>2000</v>
      </c>
      <c r="K18" s="23">
        <f t="shared" si="4"/>
        <v>15598552813</v>
      </c>
      <c r="L18" s="23">
        <f t="shared" si="4"/>
        <v>78.311999999999998</v>
      </c>
      <c r="M18" s="23">
        <f t="shared" si="4"/>
        <v>80575622000</v>
      </c>
      <c r="N18" s="23">
        <f t="shared" si="4"/>
        <v>14199209000</v>
      </c>
      <c r="O18" s="23">
        <f t="shared" si="4"/>
        <v>4902255331.3920584</v>
      </c>
      <c r="P18" s="23">
        <f t="shared" si="4"/>
        <v>483.59999999999991</v>
      </c>
      <c r="Q18" s="23">
        <f t="shared" si="4"/>
        <v>10.5</v>
      </c>
      <c r="R18" s="24">
        <f t="shared" si="4"/>
        <v>42.273874191086968</v>
      </c>
      <c r="T18" s="6" t="s">
        <v>44</v>
      </c>
      <c r="U18" s="6">
        <v>1445985800</v>
      </c>
      <c r="V18" s="6">
        <v>6.2</v>
      </c>
      <c r="W18" s="26"/>
      <c r="Y18" s="6" t="s">
        <v>44</v>
      </c>
      <c r="Z18" s="6">
        <v>1465197300</v>
      </c>
      <c r="AA18" s="6">
        <v>21.4</v>
      </c>
      <c r="AB18" s="26"/>
      <c r="AD18" s="6" t="s">
        <v>44</v>
      </c>
      <c r="AE18" s="6">
        <v>1450685700</v>
      </c>
      <c r="AF18" s="6">
        <v>6.9</v>
      </c>
      <c r="AG18" s="26"/>
      <c r="AI18" s="6" t="s">
        <v>44</v>
      </c>
      <c r="AJ18" s="6">
        <v>1460828400</v>
      </c>
      <c r="AK18" s="6">
        <v>5.9</v>
      </c>
      <c r="AL18" s="26"/>
      <c r="AN18" s="6" t="s">
        <v>44</v>
      </c>
      <c r="AO18" s="6">
        <v>1957550400</v>
      </c>
      <c r="AP18" s="6">
        <v>5.2</v>
      </c>
      <c r="AQ18" s="26"/>
      <c r="AS18" s="6" t="s">
        <v>44</v>
      </c>
      <c r="AT18" s="6">
        <v>1446714800</v>
      </c>
      <c r="AU18" s="6">
        <v>6.3</v>
      </c>
      <c r="AV18" s="26"/>
      <c r="AX18" s="6" t="s">
        <v>44</v>
      </c>
      <c r="AY18" s="6">
        <v>1444269400</v>
      </c>
      <c r="AZ18" s="6">
        <v>6.5</v>
      </c>
      <c r="BA18" s="26"/>
      <c r="BC18" s="6" t="s">
        <v>44</v>
      </c>
      <c r="BD18" s="6">
        <v>1719902000</v>
      </c>
      <c r="BE18" s="6">
        <v>6.5</v>
      </c>
      <c r="BF18" s="26"/>
      <c r="BH18" s="6" t="s">
        <v>44</v>
      </c>
      <c r="BI18" s="6">
        <v>1571132800</v>
      </c>
      <c r="BJ18" s="6">
        <v>8.1999999999999993</v>
      </c>
      <c r="BK18" s="26"/>
      <c r="BM18" s="6" t="s">
        <v>44</v>
      </c>
      <c r="BN18" s="6">
        <v>1431070000</v>
      </c>
      <c r="BO18" s="6">
        <v>27.9</v>
      </c>
      <c r="BP18" s="26"/>
    </row>
    <row r="19" spans="6:68" x14ac:dyDescent="0.25">
      <c r="F19" s="6">
        <f t="shared" si="1"/>
        <v>1539333660</v>
      </c>
      <c r="G19" s="6">
        <f t="shared" si="3"/>
        <v>10.1</v>
      </c>
      <c r="T19" s="6" t="s">
        <v>45</v>
      </c>
      <c r="U19" s="6">
        <v>1465280600</v>
      </c>
      <c r="V19" s="6">
        <v>10.3</v>
      </c>
      <c r="W19" s="26"/>
      <c r="Y19" s="6" t="s">
        <v>45</v>
      </c>
      <c r="Z19" s="6">
        <v>1440997500</v>
      </c>
      <c r="AA19" s="6">
        <v>14.6</v>
      </c>
      <c r="AB19" s="26"/>
      <c r="AD19" s="6" t="s">
        <v>45</v>
      </c>
      <c r="AE19" s="6">
        <v>1685934400</v>
      </c>
      <c r="AF19" s="6">
        <v>11.9</v>
      </c>
      <c r="AG19" s="26"/>
      <c r="AI19" s="6" t="s">
        <v>45</v>
      </c>
      <c r="AJ19" s="6">
        <v>1449964200</v>
      </c>
      <c r="AK19" s="6">
        <v>7.4</v>
      </c>
      <c r="AL19" s="26"/>
      <c r="AN19" s="6" t="s">
        <v>45</v>
      </c>
      <c r="AO19" s="6">
        <v>1697295800</v>
      </c>
      <c r="AP19" s="6">
        <v>7.5</v>
      </c>
      <c r="AQ19" s="26"/>
      <c r="AS19" s="6" t="s">
        <v>45</v>
      </c>
      <c r="AT19" s="6">
        <v>1634604800</v>
      </c>
      <c r="AU19" s="6">
        <v>5.5</v>
      </c>
      <c r="AV19" s="26"/>
      <c r="AX19" s="6" t="s">
        <v>45</v>
      </c>
      <c r="AY19" s="6">
        <v>1468653000</v>
      </c>
      <c r="AZ19" s="6">
        <v>6.4</v>
      </c>
      <c r="BA19" s="26"/>
      <c r="BC19" s="6" t="s">
        <v>45</v>
      </c>
      <c r="BD19" s="6">
        <v>1461258000</v>
      </c>
      <c r="BE19" s="6">
        <v>7.2</v>
      </c>
      <c r="BF19" s="26"/>
      <c r="BH19" s="6" t="s">
        <v>45</v>
      </c>
      <c r="BI19" s="6">
        <v>1459493600</v>
      </c>
      <c r="BJ19" s="6">
        <v>9.1999999999999993</v>
      </c>
      <c r="BK19" s="26"/>
      <c r="BM19" s="6" t="s">
        <v>45</v>
      </c>
      <c r="BN19" s="6">
        <v>1437038400</v>
      </c>
      <c r="BO19" s="6">
        <v>14</v>
      </c>
      <c r="BP19" s="26"/>
    </row>
    <row r="20" spans="6:68" x14ac:dyDescent="0.25">
      <c r="F20" s="6">
        <f t="shared" si="1"/>
        <v>1520052030</v>
      </c>
      <c r="G20" s="6">
        <f t="shared" si="3"/>
        <v>9.4</v>
      </c>
      <c r="T20" s="6" t="s">
        <v>46</v>
      </c>
      <c r="U20" s="6">
        <v>1482237000</v>
      </c>
      <c r="V20" s="6">
        <v>5.4</v>
      </c>
      <c r="W20" s="26"/>
      <c r="Y20" s="6" t="s">
        <v>46</v>
      </c>
      <c r="Z20" s="6">
        <v>1435827300</v>
      </c>
      <c r="AA20" s="6">
        <v>22.5</v>
      </c>
      <c r="AB20" s="26"/>
      <c r="AD20" s="6" t="s">
        <v>46</v>
      </c>
      <c r="AE20" s="6">
        <v>1438382300</v>
      </c>
      <c r="AF20" s="6">
        <v>7.9</v>
      </c>
      <c r="AG20" s="26"/>
      <c r="AI20" s="6" t="s">
        <v>46</v>
      </c>
      <c r="AJ20" s="6">
        <v>1853444400</v>
      </c>
      <c r="AK20" s="6">
        <v>5</v>
      </c>
      <c r="AL20" s="26"/>
      <c r="AN20" s="6" t="s">
        <v>46</v>
      </c>
      <c r="AO20" s="6">
        <v>1909099900</v>
      </c>
      <c r="AP20" s="6">
        <v>5.0999999999999996</v>
      </c>
      <c r="AQ20" s="26"/>
      <c r="AS20" s="6" t="s">
        <v>46</v>
      </c>
      <c r="AT20" s="6">
        <v>1446091100</v>
      </c>
      <c r="AU20" s="6">
        <v>7.6</v>
      </c>
      <c r="AV20" s="26"/>
      <c r="AX20" s="6" t="s">
        <v>46</v>
      </c>
      <c r="AY20" s="6">
        <v>1461019100</v>
      </c>
      <c r="AZ20" s="6">
        <v>15.7</v>
      </c>
      <c r="BA20" s="26"/>
      <c r="BC20" s="6" t="s">
        <v>46</v>
      </c>
      <c r="BD20" s="6">
        <v>1461988700</v>
      </c>
      <c r="BE20" s="6">
        <v>10.5</v>
      </c>
      <c r="BF20" s="26"/>
      <c r="BH20" s="6" t="s">
        <v>46</v>
      </c>
      <c r="BI20" s="6">
        <v>1470347300</v>
      </c>
      <c r="BJ20" s="6">
        <v>9.3000000000000007</v>
      </c>
      <c r="BK20" s="26"/>
      <c r="BM20" s="6" t="s">
        <v>46</v>
      </c>
      <c r="BN20" s="6">
        <v>1443956600</v>
      </c>
      <c r="BO20" s="6">
        <v>7</v>
      </c>
      <c r="BP20" s="26"/>
    </row>
    <row r="21" spans="6:68" x14ac:dyDescent="0.25">
      <c r="F21" s="6">
        <f t="shared" si="1"/>
        <v>1540239370</v>
      </c>
      <c r="G21" s="6">
        <f t="shared" si="3"/>
        <v>9.6</v>
      </c>
      <c r="T21" s="6" t="s">
        <v>47</v>
      </c>
      <c r="U21" s="6">
        <v>1771993200</v>
      </c>
      <c r="V21" s="6">
        <v>5.8</v>
      </c>
      <c r="W21" s="26"/>
      <c r="Y21" s="6" t="s">
        <v>47</v>
      </c>
      <c r="Z21" s="6">
        <v>1440596700</v>
      </c>
      <c r="AA21" s="6">
        <v>9</v>
      </c>
      <c r="AB21" s="26"/>
      <c r="AD21" s="6" t="s">
        <v>47</v>
      </c>
      <c r="AE21" s="6">
        <v>1449931200</v>
      </c>
      <c r="AF21" s="6">
        <v>6.6</v>
      </c>
      <c r="AG21" s="26"/>
      <c r="AI21" s="6" t="s">
        <v>47</v>
      </c>
      <c r="AJ21" s="6">
        <v>1433025100</v>
      </c>
      <c r="AK21" s="6">
        <v>6.1</v>
      </c>
      <c r="AL21" s="26"/>
      <c r="AN21" s="6" t="s">
        <v>47</v>
      </c>
      <c r="AO21" s="6">
        <v>1818390800</v>
      </c>
      <c r="AP21" s="6">
        <v>5.3</v>
      </c>
      <c r="AQ21" s="26"/>
      <c r="AS21" s="6" t="s">
        <v>47</v>
      </c>
      <c r="AT21" s="6">
        <v>1449162600</v>
      </c>
      <c r="AU21" s="6">
        <v>8</v>
      </c>
      <c r="AV21" s="26"/>
      <c r="AX21" s="6" t="s">
        <v>47</v>
      </c>
      <c r="AY21" s="6">
        <v>1627984600</v>
      </c>
      <c r="AZ21" s="6">
        <v>11.8</v>
      </c>
      <c r="BA21" s="26"/>
      <c r="BC21" s="6" t="s">
        <v>47</v>
      </c>
      <c r="BD21" s="6">
        <v>1452852200</v>
      </c>
      <c r="BE21" s="6">
        <v>8.5</v>
      </c>
      <c r="BF21" s="26"/>
      <c r="BH21" s="6" t="s">
        <v>47</v>
      </c>
      <c r="BI21" s="6">
        <v>1451463700</v>
      </c>
      <c r="BJ21" s="6">
        <v>6</v>
      </c>
      <c r="BK21" s="26"/>
      <c r="BM21" s="6" t="s">
        <v>47</v>
      </c>
      <c r="BN21" s="6">
        <v>1467960300</v>
      </c>
      <c r="BO21" s="6">
        <v>8.1</v>
      </c>
      <c r="BP21" s="26"/>
    </row>
    <row r="22" spans="6:68" x14ac:dyDescent="0.25">
      <c r="F22" s="6">
        <f t="shared" si="1"/>
        <v>1536336040</v>
      </c>
      <c r="G22" s="6">
        <f t="shared" si="3"/>
        <v>7.5199999999999987</v>
      </c>
      <c r="T22" s="6" t="s">
        <v>48</v>
      </c>
      <c r="U22" s="6">
        <v>1444007000</v>
      </c>
      <c r="V22" s="6">
        <v>6</v>
      </c>
      <c r="W22" s="26"/>
      <c r="Y22" s="6" t="s">
        <v>48</v>
      </c>
      <c r="Z22" s="6">
        <v>1438760200</v>
      </c>
      <c r="AA22" s="6">
        <v>7.8</v>
      </c>
      <c r="AB22" s="26"/>
      <c r="AD22" s="6" t="s">
        <v>48</v>
      </c>
      <c r="AE22" s="6">
        <v>1466139000</v>
      </c>
      <c r="AF22" s="6">
        <v>8.6999999999999993</v>
      </c>
      <c r="AG22" s="26"/>
      <c r="AI22" s="6" t="s">
        <v>48</v>
      </c>
      <c r="AJ22" s="6">
        <v>1471026700</v>
      </c>
      <c r="AK22" s="6">
        <v>5.4</v>
      </c>
      <c r="AL22" s="26"/>
      <c r="AN22" s="6" t="s">
        <v>48</v>
      </c>
      <c r="AO22" s="6">
        <v>1909118300</v>
      </c>
      <c r="AP22" s="6">
        <v>6.2</v>
      </c>
      <c r="AQ22" s="26"/>
      <c r="AS22" s="6" t="s">
        <v>48</v>
      </c>
      <c r="AT22" s="6">
        <v>1431251500</v>
      </c>
      <c r="AU22" s="6">
        <v>5.8</v>
      </c>
      <c r="AV22" s="26"/>
      <c r="AX22" s="6" t="s">
        <v>48</v>
      </c>
      <c r="AY22" s="6">
        <v>1450714500</v>
      </c>
      <c r="AZ22" s="6">
        <v>6.9</v>
      </c>
      <c r="BA22" s="26"/>
      <c r="BC22" s="6" t="s">
        <v>48</v>
      </c>
      <c r="BD22" s="6">
        <v>1492996600</v>
      </c>
      <c r="BE22" s="6">
        <v>7</v>
      </c>
      <c r="BF22" s="26"/>
      <c r="BH22" s="6" t="s">
        <v>48</v>
      </c>
      <c r="BI22" s="6">
        <v>1451802300</v>
      </c>
      <c r="BJ22" s="6">
        <v>7.5</v>
      </c>
      <c r="BK22" s="26"/>
      <c r="BM22" s="6" t="s">
        <v>48</v>
      </c>
      <c r="BN22" s="6">
        <v>1459076900</v>
      </c>
      <c r="BO22" s="6">
        <v>8.5</v>
      </c>
      <c r="BP22" s="26"/>
    </row>
    <row r="23" spans="6:68" x14ac:dyDescent="0.25">
      <c r="F23" s="6">
        <f t="shared" si="1"/>
        <v>1501489300</v>
      </c>
      <c r="G23" s="6">
        <f t="shared" si="3"/>
        <v>6.9799999999999995</v>
      </c>
      <c r="T23" s="6" t="s">
        <v>49</v>
      </c>
      <c r="U23" s="6">
        <v>1456725300</v>
      </c>
      <c r="V23" s="6">
        <v>7</v>
      </c>
      <c r="W23" s="26"/>
      <c r="Y23" s="6" t="s">
        <v>49</v>
      </c>
      <c r="Z23" s="6">
        <v>1488185500</v>
      </c>
      <c r="AA23" s="6">
        <v>7.9</v>
      </c>
      <c r="AB23" s="26"/>
      <c r="AD23" s="6" t="s">
        <v>49</v>
      </c>
      <c r="AE23" s="6">
        <v>1532703900</v>
      </c>
      <c r="AF23" s="6">
        <v>6.9</v>
      </c>
      <c r="AG23" s="26"/>
      <c r="AI23" s="6" t="s">
        <v>49</v>
      </c>
      <c r="AJ23" s="6">
        <v>1459750400</v>
      </c>
      <c r="AK23" s="6">
        <v>6.2</v>
      </c>
      <c r="AL23" s="26"/>
      <c r="AN23" s="6" t="s">
        <v>49</v>
      </c>
      <c r="AO23" s="6">
        <v>1442529800</v>
      </c>
      <c r="AP23" s="6">
        <v>7.8</v>
      </c>
      <c r="AQ23" s="26"/>
      <c r="AS23" s="6" t="s">
        <v>49</v>
      </c>
      <c r="AT23" s="6">
        <v>1576886200</v>
      </c>
      <c r="AU23" s="6">
        <v>4.7</v>
      </c>
      <c r="AV23" s="26"/>
      <c r="AX23" s="6" t="s">
        <v>49</v>
      </c>
      <c r="AY23" s="6">
        <v>1654760100</v>
      </c>
      <c r="AZ23" s="6">
        <v>6.7</v>
      </c>
      <c r="BA23" s="26"/>
      <c r="BC23" s="6" t="s">
        <v>49</v>
      </c>
      <c r="BD23" s="6">
        <v>1474459900</v>
      </c>
      <c r="BE23" s="6">
        <v>5.5</v>
      </c>
      <c r="BF23" s="26"/>
      <c r="BH23" s="6" t="s">
        <v>49</v>
      </c>
      <c r="BI23" s="6">
        <v>1490173100</v>
      </c>
      <c r="BJ23" s="6">
        <v>5.6</v>
      </c>
      <c r="BK23" s="26"/>
      <c r="BM23" s="6" t="s">
        <v>49</v>
      </c>
      <c r="BN23" s="6">
        <v>1436657700</v>
      </c>
      <c r="BO23" s="6">
        <v>8.6999999999999993</v>
      </c>
      <c r="BP23" s="26"/>
    </row>
    <row r="24" spans="6:68" x14ac:dyDescent="0.25">
      <c r="F24" s="6">
        <f t="shared" si="1"/>
        <v>1501283190</v>
      </c>
      <c r="G24" s="6">
        <f t="shared" si="3"/>
        <v>6.7</v>
      </c>
      <c r="T24" s="6" t="s">
        <v>50</v>
      </c>
      <c r="U24" s="6">
        <v>1466308300</v>
      </c>
      <c r="V24" s="6">
        <v>8.5</v>
      </c>
      <c r="W24" s="26"/>
      <c r="Y24" s="6" t="s">
        <v>50</v>
      </c>
      <c r="Z24" s="6">
        <v>1655578200</v>
      </c>
      <c r="AA24" s="6">
        <v>6.1</v>
      </c>
      <c r="AB24" s="26"/>
      <c r="AD24" s="6" t="s">
        <v>50</v>
      </c>
      <c r="AE24" s="6">
        <v>1459359900</v>
      </c>
      <c r="AF24" s="6">
        <v>9.8000000000000007</v>
      </c>
      <c r="AG24" s="26"/>
      <c r="AI24" s="6" t="s">
        <v>50</v>
      </c>
      <c r="AJ24" s="6">
        <v>1469992500</v>
      </c>
      <c r="AK24" s="6">
        <v>8.3000000000000007</v>
      </c>
      <c r="AL24" s="26"/>
      <c r="AN24" s="6" t="s">
        <v>50</v>
      </c>
      <c r="AO24" s="6">
        <v>1435564900</v>
      </c>
      <c r="AP24" s="6">
        <v>10.199999999999999</v>
      </c>
      <c r="AQ24" s="26"/>
      <c r="AS24" s="6" t="s">
        <v>50</v>
      </c>
      <c r="AT24" s="6">
        <v>1434398100</v>
      </c>
      <c r="AU24" s="6">
        <v>7.7</v>
      </c>
      <c r="AV24" s="26"/>
      <c r="AX24" s="6" t="s">
        <v>50</v>
      </c>
      <c r="AY24" s="6">
        <v>1488801600</v>
      </c>
      <c r="AZ24" s="6">
        <v>7.5</v>
      </c>
      <c r="BA24" s="26"/>
      <c r="BC24" s="6" t="s">
        <v>50</v>
      </c>
      <c r="BD24" s="6">
        <v>1459412200</v>
      </c>
      <c r="BE24" s="6">
        <v>23.9</v>
      </c>
      <c r="BF24" s="26"/>
      <c r="BH24" s="6" t="s">
        <v>50</v>
      </c>
      <c r="BI24" s="6">
        <v>1457249200</v>
      </c>
      <c r="BJ24" s="6">
        <v>8.3000000000000007</v>
      </c>
      <c r="BK24" s="26"/>
      <c r="BM24" s="6" t="s">
        <v>50</v>
      </c>
      <c r="BN24" s="6">
        <v>1461725500</v>
      </c>
      <c r="BO24" s="6">
        <v>6</v>
      </c>
      <c r="BP24" s="26"/>
    </row>
    <row r="25" spans="6:68" x14ac:dyDescent="0.25">
      <c r="F25" s="6">
        <f t="shared" si="1"/>
        <v>1478839040</v>
      </c>
      <c r="G25" s="6">
        <f t="shared" si="3"/>
        <v>9.629999999999999</v>
      </c>
      <c r="T25" s="6" t="s">
        <v>51</v>
      </c>
      <c r="U25" s="6">
        <v>1670996400</v>
      </c>
      <c r="V25" s="6">
        <v>8.1999999999999993</v>
      </c>
      <c r="W25" s="26"/>
      <c r="Y25" s="6" t="s">
        <v>51</v>
      </c>
      <c r="Z25" s="6">
        <v>1469259400</v>
      </c>
      <c r="AA25" s="6">
        <v>7</v>
      </c>
      <c r="AB25" s="26"/>
      <c r="AD25" s="6" t="s">
        <v>51</v>
      </c>
      <c r="AE25" s="6">
        <v>1457349000</v>
      </c>
      <c r="AF25" s="6">
        <v>7.5</v>
      </c>
      <c r="AG25" s="26"/>
      <c r="AI25" s="6" t="s">
        <v>51</v>
      </c>
      <c r="AJ25" s="6">
        <v>1440148800</v>
      </c>
      <c r="AK25" s="6">
        <v>6.5</v>
      </c>
      <c r="AL25" s="26"/>
      <c r="AN25" s="6" t="s">
        <v>51</v>
      </c>
      <c r="AO25" s="6">
        <v>1649641900</v>
      </c>
      <c r="AP25" s="6">
        <v>7.7</v>
      </c>
      <c r="AQ25" s="26"/>
      <c r="AS25" s="6" t="s">
        <v>51</v>
      </c>
      <c r="AT25" s="6">
        <v>1608806400</v>
      </c>
      <c r="AU25" s="6">
        <v>9.1999999999999993</v>
      </c>
      <c r="AV25" s="26"/>
      <c r="AX25" s="6" t="s">
        <v>51</v>
      </c>
      <c r="AY25" s="6">
        <v>1443148900</v>
      </c>
      <c r="AZ25" s="6">
        <v>7.9</v>
      </c>
      <c r="BA25" s="26"/>
      <c r="BC25" s="6" t="s">
        <v>51</v>
      </c>
      <c r="BD25" s="6">
        <v>1492224700</v>
      </c>
      <c r="BE25" s="6">
        <v>9.1999999999999993</v>
      </c>
      <c r="BF25" s="26"/>
      <c r="BH25" s="6" t="s">
        <v>51</v>
      </c>
      <c r="BI25" s="6">
        <v>1474995500</v>
      </c>
      <c r="BJ25" s="6">
        <v>10.7</v>
      </c>
      <c r="BK25" s="26"/>
      <c r="BM25" s="6" t="s">
        <v>51</v>
      </c>
      <c r="BN25" s="6">
        <v>1456571100</v>
      </c>
      <c r="BO25" s="6">
        <v>6.2</v>
      </c>
      <c r="BP25" s="26"/>
    </row>
    <row r="26" spans="6:68" x14ac:dyDescent="0.25">
      <c r="F26" s="6">
        <f t="shared" si="1"/>
        <v>1516314210</v>
      </c>
      <c r="G26" s="6">
        <f t="shared" si="3"/>
        <v>8.01</v>
      </c>
      <c r="T26" s="6" t="s">
        <v>52</v>
      </c>
      <c r="U26" s="6">
        <v>1447516400</v>
      </c>
      <c r="V26" s="6">
        <v>6.9</v>
      </c>
      <c r="W26" s="26"/>
      <c r="Y26" s="6" t="s">
        <v>52</v>
      </c>
      <c r="Z26" s="6">
        <v>1488564000</v>
      </c>
      <c r="AA26" s="6">
        <v>5.8</v>
      </c>
      <c r="AB26" s="26"/>
      <c r="AD26" s="6" t="s">
        <v>52</v>
      </c>
      <c r="AE26" s="6">
        <v>1431927000</v>
      </c>
      <c r="AF26" s="6">
        <v>8.6999999999999993</v>
      </c>
      <c r="AG26" s="26"/>
      <c r="AI26" s="6" t="s">
        <v>52</v>
      </c>
      <c r="AJ26" s="6">
        <v>1472586100</v>
      </c>
      <c r="AK26" s="6">
        <v>7.5</v>
      </c>
      <c r="AL26" s="26"/>
      <c r="AN26" s="6" t="s">
        <v>52</v>
      </c>
      <c r="AO26" s="6">
        <v>1476773500</v>
      </c>
      <c r="AP26" s="6">
        <v>7.4</v>
      </c>
      <c r="AQ26" s="26"/>
      <c r="AS26" s="6" t="s">
        <v>52</v>
      </c>
      <c r="AT26" s="6">
        <v>1446225600</v>
      </c>
      <c r="AU26" s="6">
        <v>6.8</v>
      </c>
      <c r="AV26" s="26"/>
      <c r="AX26" s="6" t="s">
        <v>52</v>
      </c>
      <c r="AY26" s="6">
        <v>1486342300</v>
      </c>
      <c r="AZ26" s="6">
        <v>8.4</v>
      </c>
      <c r="BA26" s="26"/>
      <c r="BC26" s="6" t="s">
        <v>52</v>
      </c>
      <c r="BD26" s="6">
        <v>1691532300</v>
      </c>
      <c r="BE26" s="6">
        <v>10</v>
      </c>
      <c r="BF26" s="26"/>
      <c r="BH26" s="6" t="s">
        <v>52</v>
      </c>
      <c r="BI26" s="6">
        <v>1748001800</v>
      </c>
      <c r="BJ26" s="6">
        <v>8.1</v>
      </c>
      <c r="BK26" s="26"/>
      <c r="BM26" s="6" t="s">
        <v>52</v>
      </c>
      <c r="BN26" s="6">
        <v>1443123400</v>
      </c>
      <c r="BO26" s="6">
        <v>10.8</v>
      </c>
      <c r="BP26" s="26"/>
    </row>
    <row r="27" spans="6:68" x14ac:dyDescent="0.25">
      <c r="F27" s="6">
        <f t="shared" si="1"/>
        <v>1513259240</v>
      </c>
      <c r="G27" s="6">
        <f t="shared" si="3"/>
        <v>8.0399999999999991</v>
      </c>
      <c r="T27" s="6" t="s">
        <v>53</v>
      </c>
      <c r="U27" s="6">
        <v>1455174000</v>
      </c>
      <c r="V27" s="6">
        <v>7</v>
      </c>
      <c r="W27" s="26"/>
      <c r="Y27" s="6" t="s">
        <v>53</v>
      </c>
      <c r="Z27" s="6">
        <v>1433257300</v>
      </c>
      <c r="AA27" s="6">
        <v>7</v>
      </c>
      <c r="AB27" s="26"/>
      <c r="AD27" s="6" t="s">
        <v>53</v>
      </c>
      <c r="AE27" s="6">
        <v>1597089600</v>
      </c>
      <c r="AF27" s="6">
        <v>7.7</v>
      </c>
      <c r="AG27" s="26"/>
      <c r="AI27" s="6" t="s">
        <v>53</v>
      </c>
      <c r="AJ27" s="6">
        <v>1456309500</v>
      </c>
      <c r="AK27" s="6">
        <v>5.2</v>
      </c>
      <c r="AL27" s="26"/>
      <c r="AN27" s="6" t="s">
        <v>53</v>
      </c>
      <c r="AO27" s="6">
        <v>1445790100</v>
      </c>
      <c r="AP27" s="6">
        <v>8.4</v>
      </c>
      <c r="AQ27" s="26"/>
      <c r="AS27" s="6" t="s">
        <v>53</v>
      </c>
      <c r="AT27" s="6">
        <v>1442825300</v>
      </c>
      <c r="AU27" s="6">
        <v>7.7</v>
      </c>
      <c r="AV27" s="26"/>
      <c r="AX27" s="6" t="s">
        <v>53</v>
      </c>
      <c r="AY27" s="6">
        <v>1451876700</v>
      </c>
      <c r="AZ27" s="6">
        <v>8</v>
      </c>
      <c r="BA27" s="26"/>
      <c r="BC27" s="6" t="s">
        <v>53</v>
      </c>
      <c r="BD27" s="6">
        <v>1436648300</v>
      </c>
      <c r="BE27" s="6">
        <v>11.1</v>
      </c>
      <c r="BF27" s="26"/>
      <c r="BH27" s="6" t="s">
        <v>53</v>
      </c>
      <c r="BI27" s="6">
        <v>1457002200</v>
      </c>
      <c r="BJ27" s="6">
        <v>6.7</v>
      </c>
      <c r="BK27" s="26"/>
      <c r="BM27" s="6" t="s">
        <v>53</v>
      </c>
      <c r="BN27" s="6">
        <v>1450343900</v>
      </c>
      <c r="BO27" s="6">
        <v>31.6</v>
      </c>
      <c r="BP27" s="26"/>
    </row>
    <row r="28" spans="6:68" x14ac:dyDescent="0.25">
      <c r="F28" s="6">
        <f t="shared" si="1"/>
        <v>1462631690</v>
      </c>
      <c r="G28" s="6">
        <f t="shared" si="3"/>
        <v>10.040000000000001</v>
      </c>
      <c r="T28" s="6" t="s">
        <v>54</v>
      </c>
      <c r="U28" s="6">
        <v>1610852600</v>
      </c>
      <c r="V28" s="6">
        <v>9.6</v>
      </c>
      <c r="W28" s="26"/>
      <c r="Y28" s="6" t="s">
        <v>54</v>
      </c>
      <c r="Z28" s="6">
        <v>1489678600</v>
      </c>
      <c r="AA28" s="6">
        <v>8.6</v>
      </c>
      <c r="AB28" s="26"/>
      <c r="AD28" s="6" t="s">
        <v>54</v>
      </c>
      <c r="AE28" s="6">
        <v>1550915500</v>
      </c>
      <c r="AF28" s="6">
        <v>5.3</v>
      </c>
      <c r="AG28" s="26"/>
      <c r="AI28" s="6" t="s">
        <v>54</v>
      </c>
      <c r="AJ28" s="6">
        <v>1560969900</v>
      </c>
      <c r="AK28" s="6">
        <v>13.4</v>
      </c>
      <c r="AL28" s="26"/>
      <c r="AN28" s="6" t="s">
        <v>54</v>
      </c>
      <c r="AO28" s="6">
        <v>1434413500</v>
      </c>
      <c r="AP28" s="6">
        <v>10</v>
      </c>
      <c r="AQ28" s="26"/>
      <c r="AS28" s="6" t="s">
        <v>54</v>
      </c>
      <c r="AT28" s="6">
        <v>1441865100</v>
      </c>
      <c r="AU28" s="6">
        <v>5.6</v>
      </c>
      <c r="AV28" s="26"/>
      <c r="AX28" s="6" t="s">
        <v>54</v>
      </c>
      <c r="AY28" s="6">
        <v>1445952400</v>
      </c>
      <c r="AZ28" s="6">
        <v>6</v>
      </c>
      <c r="BA28" s="26"/>
      <c r="BC28" s="6" t="s">
        <v>54</v>
      </c>
      <c r="BD28" s="6">
        <v>1478769900</v>
      </c>
      <c r="BE28" s="6">
        <v>7.1</v>
      </c>
      <c r="BF28" s="26"/>
      <c r="BH28" s="6" t="s">
        <v>54</v>
      </c>
      <c r="BI28" s="6">
        <v>1465756900</v>
      </c>
      <c r="BJ28" s="6">
        <v>7.3</v>
      </c>
      <c r="BK28" s="26"/>
      <c r="BM28" s="6" t="s">
        <v>54</v>
      </c>
      <c r="BN28" s="6">
        <v>1466235800</v>
      </c>
      <c r="BO28" s="6">
        <v>28.5</v>
      </c>
      <c r="BP28" s="26"/>
    </row>
    <row r="29" spans="6:68" x14ac:dyDescent="0.25">
      <c r="F29" s="6">
        <f t="shared" si="1"/>
        <v>1494541020</v>
      </c>
      <c r="G29" s="6">
        <f t="shared" si="3"/>
        <v>10.139999999999999</v>
      </c>
      <c r="T29" s="6" t="s">
        <v>55</v>
      </c>
      <c r="U29" s="6">
        <v>1665010400</v>
      </c>
      <c r="V29" s="6">
        <v>6.8</v>
      </c>
      <c r="W29" s="26"/>
      <c r="Y29" s="6" t="s">
        <v>55</v>
      </c>
      <c r="Z29" s="6">
        <v>1483553700</v>
      </c>
      <c r="AA29" s="6">
        <v>5</v>
      </c>
      <c r="AB29" s="26"/>
      <c r="AD29" s="6" t="s">
        <v>55</v>
      </c>
      <c r="AE29" s="6">
        <v>1452562900</v>
      </c>
      <c r="AF29" s="6">
        <v>6.3</v>
      </c>
      <c r="AG29" s="26"/>
      <c r="AI29" s="6" t="s">
        <v>55</v>
      </c>
      <c r="AJ29" s="6">
        <v>1452274600</v>
      </c>
      <c r="AK29" s="6">
        <v>7</v>
      </c>
      <c r="AL29" s="26"/>
      <c r="AN29" s="6" t="s">
        <v>55</v>
      </c>
      <c r="AO29" s="6">
        <v>1656790300</v>
      </c>
      <c r="AP29" s="6">
        <v>5.3</v>
      </c>
      <c r="AQ29" s="26"/>
      <c r="AS29" s="6" t="s">
        <v>55</v>
      </c>
      <c r="AT29" s="6">
        <v>1598295900</v>
      </c>
      <c r="AU29" s="6">
        <v>4.8</v>
      </c>
      <c r="AV29" s="26"/>
      <c r="AX29" s="6" t="s">
        <v>55</v>
      </c>
      <c r="AY29" s="6">
        <v>1446119900</v>
      </c>
      <c r="AZ29" s="6">
        <v>4.3</v>
      </c>
      <c r="BA29" s="26"/>
      <c r="BC29" s="6" t="s">
        <v>55</v>
      </c>
      <c r="BD29" s="6">
        <v>1441840400</v>
      </c>
      <c r="BE29" s="6">
        <v>5.7</v>
      </c>
      <c r="BF29" s="26"/>
      <c r="BH29" s="6" t="s">
        <v>55</v>
      </c>
      <c r="BI29" s="6">
        <v>1628170000</v>
      </c>
      <c r="BJ29" s="6">
        <v>7.1</v>
      </c>
      <c r="BK29" s="26"/>
      <c r="BM29" s="6" t="s">
        <v>55</v>
      </c>
      <c r="BN29" s="6">
        <v>1458132300</v>
      </c>
      <c r="BO29" s="6">
        <v>32.5</v>
      </c>
      <c r="BP29" s="26"/>
    </row>
    <row r="30" spans="6:68" x14ac:dyDescent="0.25">
      <c r="F30" s="6">
        <f t="shared" si="1"/>
        <v>1528275040</v>
      </c>
      <c r="G30" s="6">
        <f t="shared" si="3"/>
        <v>8.48</v>
      </c>
      <c r="T30" s="6" t="s">
        <v>56</v>
      </c>
      <c r="U30" s="6">
        <v>1473670300</v>
      </c>
      <c r="V30" s="6">
        <v>7.7</v>
      </c>
      <c r="W30" s="26"/>
      <c r="Y30" s="6" t="s">
        <v>56</v>
      </c>
      <c r="Z30" s="6">
        <v>1435905200</v>
      </c>
      <c r="AA30" s="6">
        <v>12.6</v>
      </c>
      <c r="AB30" s="26"/>
      <c r="AD30" s="6" t="s">
        <v>56</v>
      </c>
      <c r="AE30" s="6">
        <v>1455179800</v>
      </c>
      <c r="AF30" s="6">
        <v>8.4</v>
      </c>
      <c r="AG30" s="26"/>
      <c r="AI30" s="6" t="s">
        <v>56</v>
      </c>
      <c r="AJ30" s="6">
        <v>1477380900</v>
      </c>
      <c r="AK30" s="6">
        <v>6.4</v>
      </c>
      <c r="AL30" s="26"/>
      <c r="AN30" s="6" t="s">
        <v>56</v>
      </c>
      <c r="AO30" s="6">
        <v>1544020500</v>
      </c>
      <c r="AP30" s="6">
        <v>6.6</v>
      </c>
      <c r="AQ30" s="26"/>
      <c r="AS30" s="6" t="s">
        <v>56</v>
      </c>
      <c r="AT30" s="6">
        <v>1641567700</v>
      </c>
      <c r="AU30" s="6">
        <v>7.5</v>
      </c>
      <c r="AV30" s="26"/>
      <c r="AX30" s="6" t="s">
        <v>56</v>
      </c>
      <c r="AY30" s="6">
        <v>1464161000</v>
      </c>
      <c r="AZ30" s="6">
        <v>6.7</v>
      </c>
      <c r="BA30" s="26"/>
      <c r="BC30" s="6" t="s">
        <v>56</v>
      </c>
      <c r="BD30" s="6">
        <v>1475457600</v>
      </c>
      <c r="BE30" s="6">
        <v>9</v>
      </c>
      <c r="BF30" s="26"/>
      <c r="BH30" s="6" t="s">
        <v>56</v>
      </c>
      <c r="BI30" s="6">
        <v>1466344300</v>
      </c>
      <c r="BJ30" s="6">
        <v>9.5</v>
      </c>
      <c r="BK30" s="26"/>
      <c r="BM30" s="6" t="s">
        <v>56</v>
      </c>
      <c r="BN30" s="6">
        <v>1449825500</v>
      </c>
      <c r="BO30" s="6">
        <v>36.4</v>
      </c>
      <c r="BP30" s="26"/>
    </row>
    <row r="31" spans="6:68" x14ac:dyDescent="0.25">
      <c r="F31" s="6">
        <f t="shared" si="1"/>
        <v>1488351280</v>
      </c>
      <c r="G31" s="6">
        <f t="shared" si="3"/>
        <v>11.080000000000002</v>
      </c>
      <c r="T31" s="6" t="s">
        <v>57</v>
      </c>
      <c r="U31" s="6">
        <v>1463780200</v>
      </c>
      <c r="V31" s="6">
        <v>6.9</v>
      </c>
      <c r="W31" s="26"/>
      <c r="Y31" s="6" t="s">
        <v>57</v>
      </c>
      <c r="Z31" s="6">
        <v>1720942100</v>
      </c>
      <c r="AA31" s="6">
        <v>6.9</v>
      </c>
      <c r="AB31" s="26"/>
      <c r="AD31" s="6" t="s">
        <v>57</v>
      </c>
      <c r="AE31" s="6">
        <v>1468748200</v>
      </c>
      <c r="AF31" s="6">
        <v>12.2</v>
      </c>
      <c r="AG31" s="26"/>
      <c r="AI31" s="6" t="s">
        <v>57</v>
      </c>
      <c r="AJ31" s="6">
        <v>1450321500</v>
      </c>
      <c r="AK31" s="6">
        <v>4.5999999999999996</v>
      </c>
      <c r="AL31" s="26"/>
      <c r="AN31" s="6" t="s">
        <v>57</v>
      </c>
      <c r="AO31" s="6">
        <v>1508554400</v>
      </c>
      <c r="AP31" s="6">
        <v>8</v>
      </c>
      <c r="AQ31" s="26"/>
      <c r="AS31" s="6" t="s">
        <v>57</v>
      </c>
      <c r="AT31" s="6">
        <v>1469783000</v>
      </c>
      <c r="AU31" s="6">
        <v>5</v>
      </c>
      <c r="AV31" s="26"/>
      <c r="AX31" s="6" t="s">
        <v>57</v>
      </c>
      <c r="AY31" s="6">
        <v>1625790000</v>
      </c>
      <c r="AZ31" s="6">
        <v>5.3</v>
      </c>
      <c r="BA31" s="26"/>
      <c r="BC31" s="6" t="s">
        <v>57</v>
      </c>
      <c r="BD31" s="6">
        <v>1463514000</v>
      </c>
      <c r="BE31" s="6">
        <v>6.3</v>
      </c>
      <c r="BF31" s="26"/>
      <c r="BH31" s="6" t="s">
        <v>57</v>
      </c>
      <c r="BI31" s="6">
        <v>1446513000</v>
      </c>
      <c r="BJ31" s="6">
        <v>6.4</v>
      </c>
      <c r="BK31" s="26"/>
      <c r="BM31" s="6" t="s">
        <v>57</v>
      </c>
      <c r="BN31" s="6">
        <v>1575876300</v>
      </c>
      <c r="BO31" s="6">
        <v>28.4</v>
      </c>
      <c r="BP31" s="26"/>
    </row>
    <row r="32" spans="6:68" x14ac:dyDescent="0.25">
      <c r="F32" s="6">
        <f t="shared" si="1"/>
        <v>1519382270</v>
      </c>
      <c r="G32" s="6">
        <f t="shared" si="3"/>
        <v>9</v>
      </c>
      <c r="T32" s="6" t="s">
        <v>58</v>
      </c>
      <c r="U32" s="6">
        <v>1635974200</v>
      </c>
      <c r="V32" s="6">
        <v>8.1999999999999993</v>
      </c>
      <c r="W32" s="26"/>
      <c r="Y32" s="6" t="s">
        <v>58</v>
      </c>
      <c r="Z32" s="6">
        <v>1441652100</v>
      </c>
      <c r="AA32" s="6">
        <v>6.8</v>
      </c>
      <c r="AB32" s="26"/>
      <c r="AD32" s="6" t="s">
        <v>58</v>
      </c>
      <c r="AE32" s="6">
        <v>1435946800</v>
      </c>
      <c r="AF32" s="6">
        <v>9.8000000000000007</v>
      </c>
      <c r="AG32" s="26"/>
      <c r="AI32" s="6" t="s">
        <v>58</v>
      </c>
      <c r="AJ32" s="6">
        <v>1456668300</v>
      </c>
      <c r="AK32" s="6">
        <v>10.7</v>
      </c>
      <c r="AL32" s="26"/>
      <c r="AN32" s="6" t="s">
        <v>58</v>
      </c>
      <c r="AO32" s="6">
        <v>1535534800</v>
      </c>
      <c r="AP32" s="6">
        <v>8.1</v>
      </c>
      <c r="AQ32" s="26"/>
      <c r="AS32" s="6" t="s">
        <v>58</v>
      </c>
      <c r="AT32" s="6">
        <v>1453037700</v>
      </c>
      <c r="AU32" s="6">
        <v>5.6</v>
      </c>
      <c r="AV32" s="26"/>
      <c r="AX32" s="6" t="s">
        <v>58</v>
      </c>
      <c r="AY32" s="6">
        <v>1443004400</v>
      </c>
      <c r="AZ32" s="6">
        <v>9.3000000000000007</v>
      </c>
      <c r="BA32" s="26"/>
      <c r="BC32" s="6" t="s">
        <v>58</v>
      </c>
      <c r="BD32" s="6">
        <v>1451035800</v>
      </c>
      <c r="BE32" s="6">
        <v>8.1999999999999993</v>
      </c>
      <c r="BF32" s="26"/>
      <c r="BH32" s="6" t="s">
        <v>58</v>
      </c>
      <c r="BI32" s="6">
        <v>1451409400</v>
      </c>
      <c r="BJ32" s="6">
        <v>7.5</v>
      </c>
      <c r="BK32" s="26"/>
      <c r="BM32" s="6" t="s">
        <v>58</v>
      </c>
      <c r="BN32" s="6">
        <v>1428988900</v>
      </c>
      <c r="BO32" s="6">
        <v>30.1</v>
      </c>
      <c r="BP32" s="26"/>
    </row>
    <row r="33" spans="6:68" x14ac:dyDescent="0.25">
      <c r="F33" s="6">
        <f t="shared" si="1"/>
        <v>1473325240</v>
      </c>
      <c r="G33" s="6">
        <f t="shared" si="3"/>
        <v>10.430000000000001</v>
      </c>
      <c r="T33" s="6" t="s">
        <v>59</v>
      </c>
      <c r="U33" s="6">
        <v>1463343000</v>
      </c>
      <c r="V33" s="6">
        <v>7.5</v>
      </c>
      <c r="W33" s="26"/>
      <c r="Y33" s="6" t="s">
        <v>59</v>
      </c>
      <c r="Z33" s="6">
        <v>1530917500</v>
      </c>
      <c r="AA33" s="6">
        <v>10.9</v>
      </c>
      <c r="AB33" s="26"/>
      <c r="AD33" s="6" t="s">
        <v>59</v>
      </c>
      <c r="AE33" s="6">
        <v>1468542000</v>
      </c>
      <c r="AF33" s="6">
        <v>7</v>
      </c>
      <c r="AG33" s="26"/>
      <c r="AI33" s="6" t="s">
        <v>59</v>
      </c>
      <c r="AJ33" s="6">
        <v>1612658600</v>
      </c>
      <c r="AK33" s="6">
        <v>5.3</v>
      </c>
      <c r="AL33" s="26"/>
      <c r="AN33" s="6" t="s">
        <v>59</v>
      </c>
      <c r="AO33" s="6">
        <v>1446579800</v>
      </c>
      <c r="AP33" s="6">
        <v>7.4</v>
      </c>
      <c r="AQ33" s="26"/>
      <c r="AS33" s="6" t="s">
        <v>59</v>
      </c>
      <c r="AT33" s="6">
        <v>1438652000</v>
      </c>
      <c r="AU33" s="6">
        <v>5.2</v>
      </c>
      <c r="AV33" s="26"/>
      <c r="AX33" s="6" t="s">
        <v>59</v>
      </c>
      <c r="AY33" s="6">
        <v>1447827200</v>
      </c>
      <c r="AZ33" s="6">
        <v>7.1</v>
      </c>
      <c r="BA33" s="26"/>
      <c r="BC33" s="6" t="s">
        <v>59</v>
      </c>
      <c r="BD33" s="6">
        <v>1445358600</v>
      </c>
      <c r="BE33" s="6">
        <v>6.5</v>
      </c>
      <c r="BF33" s="26"/>
      <c r="BH33" s="6" t="s">
        <v>59</v>
      </c>
      <c r="BI33" s="6">
        <v>1468052900</v>
      </c>
      <c r="BJ33" s="6">
        <v>6.1</v>
      </c>
      <c r="BK33" s="26"/>
      <c r="BM33" s="6" t="s">
        <v>59</v>
      </c>
      <c r="BN33" s="6">
        <v>1443061100</v>
      </c>
      <c r="BO33" s="6">
        <v>31.1</v>
      </c>
      <c r="BP33" s="26"/>
    </row>
    <row r="34" spans="6:68" x14ac:dyDescent="0.25">
      <c r="F34" s="6">
        <f t="shared" si="1"/>
        <v>1476499270</v>
      </c>
      <c r="G34" s="6">
        <f t="shared" si="3"/>
        <v>9.41</v>
      </c>
      <c r="T34" s="6" t="s">
        <v>60</v>
      </c>
      <c r="U34" s="6">
        <v>1459114600</v>
      </c>
      <c r="V34" s="6">
        <v>6.1</v>
      </c>
      <c r="W34" s="26"/>
      <c r="Y34" s="6" t="s">
        <v>60</v>
      </c>
      <c r="Z34" s="6">
        <v>1467787100</v>
      </c>
      <c r="AA34" s="6">
        <v>6.9</v>
      </c>
      <c r="AB34" s="26"/>
      <c r="AD34" s="6" t="s">
        <v>60</v>
      </c>
      <c r="AE34" s="6">
        <v>1619916100</v>
      </c>
      <c r="AF34" s="6">
        <v>6.7</v>
      </c>
      <c r="AG34" s="26"/>
      <c r="AI34" s="6" t="s">
        <v>60</v>
      </c>
      <c r="AJ34" s="6">
        <v>1627942600</v>
      </c>
      <c r="AK34" s="6">
        <v>4.4000000000000004</v>
      </c>
      <c r="AL34" s="26"/>
      <c r="AN34" s="6" t="s">
        <v>60</v>
      </c>
      <c r="AO34" s="6">
        <v>1448755500</v>
      </c>
      <c r="AP34" s="6">
        <v>9</v>
      </c>
      <c r="AQ34" s="26"/>
      <c r="AS34" s="6" t="s">
        <v>60</v>
      </c>
      <c r="AT34" s="6">
        <v>1611054800</v>
      </c>
      <c r="AU34" s="6">
        <v>5.9</v>
      </c>
      <c r="AV34" s="26"/>
      <c r="AX34" s="6" t="s">
        <v>60</v>
      </c>
      <c r="AY34" s="6">
        <v>1490623500</v>
      </c>
      <c r="AZ34" s="6">
        <v>6.7</v>
      </c>
      <c r="BA34" s="26"/>
      <c r="BC34" s="6" t="s">
        <v>60</v>
      </c>
      <c r="BD34" s="6">
        <v>1661277100</v>
      </c>
      <c r="BE34" s="6">
        <v>5.9</v>
      </c>
      <c r="BF34" s="26"/>
      <c r="BH34" s="6" t="s">
        <v>60</v>
      </c>
      <c r="BI34" s="6">
        <v>1595224600</v>
      </c>
      <c r="BJ34" s="6">
        <v>6</v>
      </c>
      <c r="BK34" s="26"/>
      <c r="BM34" s="6" t="s">
        <v>60</v>
      </c>
      <c r="BN34" s="6">
        <v>1440682800</v>
      </c>
      <c r="BO34" s="6">
        <v>13.4</v>
      </c>
      <c r="BP34" s="26"/>
    </row>
    <row r="35" spans="6:68" x14ac:dyDescent="0.25">
      <c r="F35" s="6">
        <f t="shared" si="1"/>
        <v>1542237870</v>
      </c>
      <c r="G35" s="6">
        <f t="shared" si="3"/>
        <v>7.1</v>
      </c>
      <c r="T35" s="6" t="s">
        <v>61</v>
      </c>
      <c r="U35" s="6">
        <v>1482630200</v>
      </c>
      <c r="V35" s="6">
        <v>8.9</v>
      </c>
      <c r="W35" s="26"/>
      <c r="Y35" s="6" t="s">
        <v>61</v>
      </c>
      <c r="Z35" s="6">
        <v>1475961900</v>
      </c>
      <c r="AA35" s="6">
        <v>6.4</v>
      </c>
      <c r="AB35" s="26"/>
      <c r="AD35" s="6" t="s">
        <v>61</v>
      </c>
      <c r="AE35" s="6">
        <v>1446808200</v>
      </c>
      <c r="AF35" s="6">
        <v>6</v>
      </c>
      <c r="AG35" s="26"/>
      <c r="AI35" s="6" t="s">
        <v>61</v>
      </c>
      <c r="AJ35" s="6">
        <v>1885282100</v>
      </c>
      <c r="AK35" s="6">
        <v>4.5</v>
      </c>
      <c r="AL35" s="26"/>
      <c r="AN35" s="6" t="s">
        <v>61</v>
      </c>
      <c r="AO35" s="6">
        <v>1439604100</v>
      </c>
      <c r="AP35" s="6">
        <v>5.5</v>
      </c>
      <c r="AQ35" s="26"/>
      <c r="AS35" s="6" t="s">
        <v>61</v>
      </c>
      <c r="AT35" s="6">
        <v>1603845200</v>
      </c>
      <c r="AU35" s="6">
        <v>7</v>
      </c>
      <c r="AV35" s="26"/>
      <c r="AX35" s="6" t="s">
        <v>61</v>
      </c>
      <c r="AY35" s="6">
        <v>1476958400</v>
      </c>
      <c r="AZ35" s="6">
        <v>7</v>
      </c>
      <c r="BA35" s="26"/>
      <c r="BC35" s="6" t="s">
        <v>61</v>
      </c>
      <c r="BD35" s="6">
        <v>1442745900</v>
      </c>
      <c r="BE35" s="6">
        <v>5.9</v>
      </c>
      <c r="BF35" s="26"/>
      <c r="BH35" s="6" t="s">
        <v>61</v>
      </c>
      <c r="BI35" s="6">
        <v>1443096600</v>
      </c>
      <c r="BJ35" s="6">
        <v>9.9</v>
      </c>
      <c r="BK35" s="26"/>
      <c r="BM35" s="6" t="s">
        <v>61</v>
      </c>
      <c r="BN35" s="6">
        <v>1478357000</v>
      </c>
      <c r="BO35" s="6">
        <v>9</v>
      </c>
      <c r="BP35" s="26"/>
    </row>
    <row r="36" spans="6:68" x14ac:dyDescent="0.25">
      <c r="F36" s="6">
        <f t="shared" si="1"/>
        <v>1517528960</v>
      </c>
      <c r="G36" s="6">
        <f t="shared" si="3"/>
        <v>7.01</v>
      </c>
      <c r="T36" s="6" t="s">
        <v>62</v>
      </c>
      <c r="U36" s="6">
        <v>1710118700</v>
      </c>
      <c r="V36" s="6">
        <v>5.0999999999999996</v>
      </c>
      <c r="W36" s="26"/>
      <c r="Y36" s="6" t="s">
        <v>62</v>
      </c>
      <c r="Z36" s="6">
        <v>1461846300</v>
      </c>
      <c r="AA36" s="6">
        <v>6.9</v>
      </c>
      <c r="AB36" s="26"/>
      <c r="AD36" s="6" t="s">
        <v>62</v>
      </c>
      <c r="AE36" s="6">
        <v>1458663300</v>
      </c>
      <c r="AF36" s="6">
        <v>8.9</v>
      </c>
      <c r="AG36" s="26"/>
      <c r="AI36" s="6" t="s">
        <v>62</v>
      </c>
      <c r="AJ36" s="6">
        <v>1459951800</v>
      </c>
      <c r="AK36" s="6">
        <v>6.6</v>
      </c>
      <c r="AL36" s="26"/>
      <c r="AN36" s="6" t="s">
        <v>62</v>
      </c>
      <c r="AO36" s="6">
        <v>1626712400</v>
      </c>
      <c r="AP36" s="6">
        <v>6.2</v>
      </c>
      <c r="AQ36" s="26"/>
      <c r="AS36" s="6" t="s">
        <v>62</v>
      </c>
      <c r="AT36" s="6">
        <v>1622982900</v>
      </c>
      <c r="AU36" s="6">
        <v>5.3</v>
      </c>
      <c r="AV36" s="26"/>
      <c r="AX36" s="6" t="s">
        <v>62</v>
      </c>
      <c r="AY36" s="6">
        <v>1482268100</v>
      </c>
      <c r="AZ36" s="6">
        <v>7.7</v>
      </c>
      <c r="BA36" s="26"/>
      <c r="BC36" s="6" t="s">
        <v>62</v>
      </c>
      <c r="BD36" s="6">
        <v>1453547600</v>
      </c>
      <c r="BE36" s="6">
        <v>7.8</v>
      </c>
      <c r="BF36" s="26"/>
      <c r="BH36" s="6" t="s">
        <v>62</v>
      </c>
      <c r="BI36" s="6">
        <v>1477462800</v>
      </c>
      <c r="BJ36" s="6">
        <v>10.6</v>
      </c>
      <c r="BK36" s="26"/>
      <c r="BM36" s="6" t="s">
        <v>62</v>
      </c>
      <c r="BN36" s="6">
        <v>1466952200</v>
      </c>
      <c r="BO36" s="6">
        <v>7.8</v>
      </c>
      <c r="BP36" s="26"/>
    </row>
    <row r="37" spans="6:68" x14ac:dyDescent="0.25">
      <c r="F37" s="6">
        <f t="shared" si="1"/>
        <v>1522050610</v>
      </c>
      <c r="G37" s="6">
        <f t="shared" si="3"/>
        <v>7.2899999999999991</v>
      </c>
      <c r="T37" s="6" t="s">
        <v>63</v>
      </c>
      <c r="U37" s="6">
        <v>1455742500</v>
      </c>
      <c r="V37" s="6">
        <v>7.4</v>
      </c>
      <c r="W37" s="26"/>
      <c r="Y37" s="6" t="s">
        <v>63</v>
      </c>
      <c r="Z37" s="6">
        <v>1467384600</v>
      </c>
      <c r="AA37" s="6">
        <v>7.3</v>
      </c>
      <c r="AB37" s="26"/>
      <c r="AD37" s="6" t="s">
        <v>63</v>
      </c>
      <c r="AE37" s="6">
        <v>1436896500</v>
      </c>
      <c r="AF37" s="6">
        <v>6.3</v>
      </c>
      <c r="AG37" s="26"/>
      <c r="AI37" s="6" t="s">
        <v>63</v>
      </c>
      <c r="AJ37" s="6">
        <v>1459935000</v>
      </c>
      <c r="AK37" s="6">
        <v>4.9000000000000004</v>
      </c>
      <c r="AL37" s="26"/>
      <c r="AN37" s="6" t="s">
        <v>63</v>
      </c>
      <c r="AO37" s="6">
        <v>1462849000</v>
      </c>
      <c r="AP37" s="6">
        <v>6.4</v>
      </c>
      <c r="AQ37" s="26"/>
      <c r="AS37" s="6" t="s">
        <v>63</v>
      </c>
      <c r="AT37" s="6">
        <v>1435946800</v>
      </c>
      <c r="AU37" s="6">
        <v>9.6999999999999993</v>
      </c>
      <c r="AV37" s="26"/>
      <c r="AX37" s="6" t="s">
        <v>63</v>
      </c>
      <c r="AY37" s="6">
        <v>1483550700</v>
      </c>
      <c r="AZ37" s="6">
        <v>9.1</v>
      </c>
      <c r="BA37" s="26"/>
      <c r="BC37" s="6" t="s">
        <v>63</v>
      </c>
      <c r="BD37" s="6">
        <v>1452179400</v>
      </c>
      <c r="BE37" s="6">
        <v>6.8</v>
      </c>
      <c r="BF37" s="26"/>
      <c r="BH37" s="6" t="s">
        <v>63</v>
      </c>
      <c r="BI37" s="6">
        <v>1436822100</v>
      </c>
      <c r="BJ37" s="6">
        <v>8.1999999999999993</v>
      </c>
      <c r="BK37" s="26"/>
      <c r="BM37" s="6" t="s">
        <v>63</v>
      </c>
      <c r="BN37" s="6">
        <v>1453344300</v>
      </c>
      <c r="BO37" s="6">
        <v>8.8000000000000007</v>
      </c>
      <c r="BP37" s="26"/>
    </row>
    <row r="38" spans="6:68" x14ac:dyDescent="0.25">
      <c r="F38" s="6">
        <f t="shared" si="1"/>
        <v>1454465090</v>
      </c>
      <c r="G38" s="6">
        <f t="shared" si="3"/>
        <v>7.4899999999999993</v>
      </c>
      <c r="T38" s="6" t="s">
        <v>64</v>
      </c>
      <c r="U38" s="6">
        <v>1612775100</v>
      </c>
      <c r="V38" s="6">
        <v>5.8</v>
      </c>
      <c r="W38" s="26"/>
      <c r="Y38" s="6" t="s">
        <v>64</v>
      </c>
      <c r="Z38" s="6">
        <v>1459246300</v>
      </c>
      <c r="AA38" s="6">
        <v>6.5</v>
      </c>
      <c r="AB38" s="26"/>
      <c r="AD38" s="6" t="s">
        <v>64</v>
      </c>
      <c r="AE38" s="6">
        <v>1464108600</v>
      </c>
      <c r="AF38" s="6">
        <v>6.5</v>
      </c>
      <c r="AG38" s="26"/>
      <c r="AI38" s="6" t="s">
        <v>64</v>
      </c>
      <c r="AJ38" s="6">
        <v>1449832000</v>
      </c>
      <c r="AK38" s="6">
        <v>5.0999999999999996</v>
      </c>
      <c r="AL38" s="26"/>
      <c r="AN38" s="6" t="s">
        <v>64</v>
      </c>
      <c r="AO38" s="6">
        <v>1432905400</v>
      </c>
      <c r="AP38" s="6">
        <v>7.6</v>
      </c>
      <c r="AQ38" s="26"/>
      <c r="AS38" s="6" t="s">
        <v>64</v>
      </c>
      <c r="AT38" s="6">
        <v>1614396300</v>
      </c>
      <c r="AU38" s="6">
        <v>6</v>
      </c>
      <c r="AV38" s="26"/>
      <c r="AX38" s="6" t="s">
        <v>64</v>
      </c>
      <c r="AY38" s="6">
        <v>1695808300</v>
      </c>
      <c r="AZ38" s="6">
        <v>10.7</v>
      </c>
      <c r="BA38" s="26"/>
      <c r="BC38" s="6" t="s">
        <v>64</v>
      </c>
      <c r="BD38" s="6">
        <v>1443096500</v>
      </c>
      <c r="BE38" s="6">
        <v>7.2</v>
      </c>
      <c r="BF38" s="26"/>
      <c r="BH38" s="6" t="s">
        <v>64</v>
      </c>
      <c r="BI38" s="6">
        <v>1488924800</v>
      </c>
      <c r="BJ38" s="6">
        <v>7.7</v>
      </c>
      <c r="BK38" s="26"/>
      <c r="BM38" s="6" t="s">
        <v>64</v>
      </c>
      <c r="BN38" s="6">
        <v>1635447200</v>
      </c>
      <c r="BO38" s="6">
        <v>6.8</v>
      </c>
      <c r="BP38" s="26"/>
    </row>
    <row r="39" spans="6:68" x14ac:dyDescent="0.25">
      <c r="F39" s="6">
        <f t="shared" si="1"/>
        <v>1529654050</v>
      </c>
      <c r="G39" s="6">
        <f t="shared" si="3"/>
        <v>6.99</v>
      </c>
      <c r="T39" s="6" t="s">
        <v>65</v>
      </c>
      <c r="U39" s="6">
        <v>1463162600</v>
      </c>
      <c r="V39" s="6">
        <v>6.9</v>
      </c>
      <c r="W39" s="26"/>
      <c r="Y39" s="6" t="s">
        <v>65</v>
      </c>
      <c r="Z39" s="6">
        <v>1711503700</v>
      </c>
      <c r="AA39" s="6">
        <v>6.3</v>
      </c>
      <c r="AB39" s="26"/>
      <c r="AD39" s="6" t="s">
        <v>65</v>
      </c>
      <c r="AE39" s="6">
        <v>1448728900</v>
      </c>
      <c r="AF39" s="6">
        <v>6.5</v>
      </c>
      <c r="AG39" s="26"/>
      <c r="AI39" s="6" t="s">
        <v>65</v>
      </c>
      <c r="AJ39" s="6">
        <v>1462751800</v>
      </c>
      <c r="AK39" s="6">
        <v>6.7</v>
      </c>
      <c r="AL39" s="26"/>
      <c r="AN39" s="6" t="s">
        <v>65</v>
      </c>
      <c r="AO39" s="6">
        <v>1447943300</v>
      </c>
      <c r="AP39" s="6">
        <v>6.5</v>
      </c>
      <c r="AQ39" s="26"/>
      <c r="AS39" s="6" t="s">
        <v>65</v>
      </c>
      <c r="AT39" s="6">
        <v>1474126400</v>
      </c>
      <c r="AU39" s="6">
        <v>6.3</v>
      </c>
      <c r="AV39" s="26"/>
      <c r="AX39" s="6" t="s">
        <v>65</v>
      </c>
      <c r="AY39" s="6">
        <v>1473972900</v>
      </c>
      <c r="AZ39" s="6">
        <v>22</v>
      </c>
      <c r="BA39" s="26"/>
      <c r="BC39" s="6" t="s">
        <v>65</v>
      </c>
      <c r="BD39" s="6">
        <v>1441895200</v>
      </c>
      <c r="BE39" s="6">
        <v>7.3</v>
      </c>
      <c r="BF39" s="26"/>
      <c r="BH39" s="6" t="s">
        <v>65</v>
      </c>
      <c r="BI39" s="6">
        <v>1451425200</v>
      </c>
      <c r="BJ39" s="6">
        <v>8.6</v>
      </c>
      <c r="BK39" s="26"/>
      <c r="BM39" s="6" t="s">
        <v>65</v>
      </c>
      <c r="BN39" s="6">
        <v>1896797800</v>
      </c>
      <c r="BO39" s="6">
        <v>5.5</v>
      </c>
      <c r="BP39" s="26"/>
    </row>
    <row r="40" spans="6:68" x14ac:dyDescent="0.25">
      <c r="F40" s="6">
        <f t="shared" ref="F40:F71" si="5">AVERAGE(U39,Z39,AE39,AJ39,AO39,AT39,AY39,BD39,BI39,BN39)</f>
        <v>1527230780</v>
      </c>
      <c r="G40" s="6">
        <f t="shared" si="3"/>
        <v>8.26</v>
      </c>
      <c r="T40" s="6" t="s">
        <v>66</v>
      </c>
      <c r="U40" s="6">
        <v>1471504200</v>
      </c>
      <c r="V40" s="6">
        <v>8.4</v>
      </c>
      <c r="W40" s="26"/>
      <c r="Y40" s="6" t="s">
        <v>66</v>
      </c>
      <c r="Z40" s="6">
        <v>1456942700</v>
      </c>
      <c r="AA40" s="6">
        <v>7.5</v>
      </c>
      <c r="AB40" s="26"/>
      <c r="AD40" s="6" t="s">
        <v>66</v>
      </c>
      <c r="AE40" s="6">
        <v>1452780200</v>
      </c>
      <c r="AF40" s="6">
        <v>6.3</v>
      </c>
      <c r="AG40" s="26"/>
      <c r="AI40" s="6" t="s">
        <v>66</v>
      </c>
      <c r="AJ40" s="6">
        <v>1605268600</v>
      </c>
      <c r="AK40" s="6">
        <v>5.6</v>
      </c>
      <c r="AL40" s="26"/>
      <c r="AN40" s="6" t="s">
        <v>66</v>
      </c>
      <c r="AO40" s="6">
        <v>1787667300</v>
      </c>
      <c r="AP40" s="6">
        <v>8.5</v>
      </c>
      <c r="AQ40" s="26"/>
      <c r="AS40" s="6" t="s">
        <v>66</v>
      </c>
      <c r="AT40" s="6">
        <v>1615678500</v>
      </c>
      <c r="AU40" s="6">
        <v>5.8</v>
      </c>
      <c r="AV40" s="26"/>
      <c r="AX40" s="6" t="s">
        <v>66</v>
      </c>
      <c r="AY40" s="6">
        <v>1462249300</v>
      </c>
      <c r="AZ40" s="6">
        <v>7.4</v>
      </c>
      <c r="BA40" s="26"/>
      <c r="BC40" s="6" t="s">
        <v>66</v>
      </c>
      <c r="BD40" s="6">
        <v>1436898200</v>
      </c>
      <c r="BE40" s="6">
        <v>9.3000000000000007</v>
      </c>
      <c r="BF40" s="26"/>
      <c r="BH40" s="6" t="s">
        <v>66</v>
      </c>
      <c r="BI40" s="6">
        <v>1439217600</v>
      </c>
      <c r="BJ40" s="6">
        <v>7.1</v>
      </c>
      <c r="BK40" s="26"/>
      <c r="BM40" s="6" t="s">
        <v>66</v>
      </c>
      <c r="BN40" s="6">
        <v>1449528800</v>
      </c>
      <c r="BO40" s="6">
        <v>7.3</v>
      </c>
      <c r="BP40" s="26"/>
    </row>
    <row r="41" spans="6:68" x14ac:dyDescent="0.25">
      <c r="F41" s="6">
        <f t="shared" si="5"/>
        <v>1517773540</v>
      </c>
      <c r="G41" s="6">
        <f t="shared" si="3"/>
        <v>7.3199999999999985</v>
      </c>
      <c r="T41" s="6" t="s">
        <v>67</v>
      </c>
      <c r="U41" s="6">
        <v>1429262200</v>
      </c>
      <c r="V41" s="6">
        <v>6.7</v>
      </c>
      <c r="W41" s="26"/>
      <c r="Y41" s="6" t="s">
        <v>67</v>
      </c>
      <c r="Z41" s="6">
        <v>1489180000</v>
      </c>
      <c r="AA41" s="6">
        <v>9.8000000000000007</v>
      </c>
      <c r="AB41" s="26"/>
      <c r="AD41" s="6" t="s">
        <v>67</v>
      </c>
      <c r="AE41" s="6">
        <v>1451967200</v>
      </c>
      <c r="AF41" s="6">
        <v>7.1</v>
      </c>
      <c r="AG41" s="26"/>
      <c r="AI41" s="6" t="s">
        <v>67</v>
      </c>
      <c r="AJ41" s="6">
        <v>1451782800</v>
      </c>
      <c r="AK41" s="6">
        <v>4.9000000000000004</v>
      </c>
      <c r="AL41" s="26"/>
      <c r="AN41" s="6" t="s">
        <v>67</v>
      </c>
      <c r="AO41" s="6">
        <v>1428465800</v>
      </c>
      <c r="AP41" s="6">
        <v>6</v>
      </c>
      <c r="AQ41" s="26"/>
      <c r="AS41" s="6" t="s">
        <v>67</v>
      </c>
      <c r="AT41" s="6">
        <v>1472441800</v>
      </c>
      <c r="AU41" s="6">
        <v>5.0999999999999996</v>
      </c>
      <c r="AV41" s="26"/>
      <c r="AX41" s="6" t="s">
        <v>67</v>
      </c>
      <c r="AY41" s="6">
        <v>1515475900</v>
      </c>
      <c r="AZ41" s="6">
        <v>8.1</v>
      </c>
      <c r="BA41" s="26"/>
      <c r="BC41" s="6" t="s">
        <v>67</v>
      </c>
      <c r="BD41" s="6">
        <v>1468665400</v>
      </c>
      <c r="BE41" s="6">
        <v>9.1999999999999993</v>
      </c>
      <c r="BF41" s="26"/>
      <c r="BH41" s="6" t="s">
        <v>67</v>
      </c>
      <c r="BI41" s="6">
        <v>1442382600</v>
      </c>
      <c r="BJ41" s="6">
        <v>8.3000000000000007</v>
      </c>
      <c r="BK41" s="26"/>
      <c r="BM41" s="6" t="s">
        <v>67</v>
      </c>
      <c r="BN41" s="6">
        <v>1457832800</v>
      </c>
      <c r="BO41" s="6">
        <v>8.9</v>
      </c>
      <c r="BP41" s="26"/>
    </row>
    <row r="42" spans="6:68" x14ac:dyDescent="0.25">
      <c r="F42" s="6">
        <f t="shared" si="5"/>
        <v>1460745650</v>
      </c>
      <c r="G42" s="6">
        <f t="shared" ref="G42:G73" si="6">AVERAGE(V41,AA41,AF41,AK41,AP41,AU41,AZ41,BE41,BJ41,BO41)</f>
        <v>7.410000000000001</v>
      </c>
      <c r="T42" s="6" t="s">
        <v>68</v>
      </c>
      <c r="U42" s="6">
        <v>1442498600</v>
      </c>
      <c r="V42" s="6">
        <v>6.6</v>
      </c>
      <c r="W42" s="26"/>
      <c r="Y42" s="6" t="s">
        <v>68</v>
      </c>
      <c r="Z42" s="6">
        <v>1449314500</v>
      </c>
      <c r="AA42" s="6">
        <v>6</v>
      </c>
      <c r="AB42" s="26"/>
      <c r="AD42" s="6" t="s">
        <v>68</v>
      </c>
      <c r="AE42" s="6">
        <v>1754161000</v>
      </c>
      <c r="AF42" s="6">
        <v>6.1</v>
      </c>
      <c r="AG42" s="26"/>
      <c r="AI42" s="6" t="s">
        <v>68</v>
      </c>
      <c r="AJ42" s="6">
        <v>1457233400</v>
      </c>
      <c r="AK42" s="6">
        <v>5.5</v>
      </c>
      <c r="AL42" s="26"/>
      <c r="AN42" s="6" t="s">
        <v>68</v>
      </c>
      <c r="AO42" s="6">
        <v>1528593700</v>
      </c>
      <c r="AP42" s="6">
        <v>5.7</v>
      </c>
      <c r="AQ42" s="26"/>
      <c r="AS42" s="6" t="s">
        <v>68</v>
      </c>
      <c r="AT42" s="6">
        <v>1440824200</v>
      </c>
      <c r="AU42" s="6">
        <v>5.3</v>
      </c>
      <c r="AV42" s="26"/>
      <c r="AX42" s="6" t="s">
        <v>68</v>
      </c>
      <c r="AY42" s="6">
        <v>1461988100</v>
      </c>
      <c r="AZ42" s="6">
        <v>7.5</v>
      </c>
      <c r="BA42" s="26"/>
      <c r="BC42" s="6" t="s">
        <v>68</v>
      </c>
      <c r="BD42" s="6">
        <v>1658374500</v>
      </c>
      <c r="BE42" s="6">
        <v>7</v>
      </c>
      <c r="BF42" s="26"/>
      <c r="BH42" s="6" t="s">
        <v>68</v>
      </c>
      <c r="BI42" s="6">
        <v>1639892800</v>
      </c>
      <c r="BJ42" s="6">
        <v>5.9</v>
      </c>
      <c r="BK42" s="26"/>
      <c r="BM42" s="6" t="s">
        <v>68</v>
      </c>
      <c r="BN42" s="6">
        <v>1446327900</v>
      </c>
      <c r="BO42" s="6">
        <v>6.7</v>
      </c>
      <c r="BP42" s="26"/>
    </row>
    <row r="43" spans="6:68" x14ac:dyDescent="0.25">
      <c r="F43" s="6">
        <f t="shared" si="5"/>
        <v>1527920870</v>
      </c>
      <c r="G43" s="6">
        <f t="shared" si="6"/>
        <v>6.2299999999999995</v>
      </c>
      <c r="T43" s="6" t="s">
        <v>69</v>
      </c>
      <c r="U43" s="6">
        <v>1446930100</v>
      </c>
      <c r="V43" s="6">
        <v>8.1999999999999993</v>
      </c>
      <c r="W43" s="26"/>
      <c r="Y43" s="6" t="s">
        <v>69</v>
      </c>
      <c r="Z43" s="6">
        <v>1435285900</v>
      </c>
      <c r="AA43" s="6">
        <v>8.6999999999999993</v>
      </c>
      <c r="AB43" s="26"/>
      <c r="AD43" s="6" t="s">
        <v>69</v>
      </c>
      <c r="AE43" s="6">
        <v>1458339400</v>
      </c>
      <c r="AF43" s="6">
        <v>6.6</v>
      </c>
      <c r="AG43" s="26"/>
      <c r="AI43" s="6" t="s">
        <v>69</v>
      </c>
      <c r="AJ43" s="6">
        <v>1664376100</v>
      </c>
      <c r="AK43" s="6">
        <v>5</v>
      </c>
      <c r="AL43" s="26"/>
      <c r="AN43" s="6" t="s">
        <v>69</v>
      </c>
      <c r="AO43" s="6">
        <v>1431732500</v>
      </c>
      <c r="AP43" s="6">
        <v>6.7</v>
      </c>
      <c r="AQ43" s="26"/>
      <c r="AS43" s="6" t="s">
        <v>69</v>
      </c>
      <c r="AT43" s="6">
        <v>1595096800</v>
      </c>
      <c r="AU43" s="6">
        <v>5.4</v>
      </c>
      <c r="AV43" s="26"/>
      <c r="AX43" s="6" t="s">
        <v>69</v>
      </c>
      <c r="AY43" s="6">
        <v>1453639500</v>
      </c>
      <c r="AZ43" s="6">
        <v>8.1</v>
      </c>
      <c r="BA43" s="26"/>
      <c r="BC43" s="6" t="s">
        <v>69</v>
      </c>
      <c r="BD43" s="6">
        <v>1466117200</v>
      </c>
      <c r="BE43" s="6">
        <v>8.9</v>
      </c>
      <c r="BF43" s="26"/>
      <c r="BH43" s="6" t="s">
        <v>69</v>
      </c>
      <c r="BI43" s="6">
        <v>1440669700</v>
      </c>
      <c r="BJ43" s="6">
        <v>7.1</v>
      </c>
      <c r="BK43" s="26"/>
      <c r="BM43" s="6" t="s">
        <v>69</v>
      </c>
      <c r="BN43" s="6">
        <v>1480509300</v>
      </c>
      <c r="BO43" s="6">
        <v>12.7</v>
      </c>
      <c r="BP43" s="26"/>
    </row>
    <row r="44" spans="6:68" x14ac:dyDescent="0.25">
      <c r="F44" s="6">
        <f t="shared" si="5"/>
        <v>1487269650</v>
      </c>
      <c r="G44" s="6">
        <f t="shared" si="6"/>
        <v>7.74</v>
      </c>
      <c r="T44" s="6" t="s">
        <v>70</v>
      </c>
      <c r="U44" s="6">
        <v>1628771400</v>
      </c>
      <c r="V44" s="6">
        <v>6.7</v>
      </c>
      <c r="W44" s="26"/>
      <c r="Y44" s="6" t="s">
        <v>70</v>
      </c>
      <c r="Z44" s="6">
        <v>1432329400</v>
      </c>
      <c r="AA44" s="6">
        <v>7.7</v>
      </c>
      <c r="AB44" s="26"/>
      <c r="AD44" s="6" t="s">
        <v>70</v>
      </c>
      <c r="AE44" s="6">
        <v>1423175900</v>
      </c>
      <c r="AF44" s="6">
        <v>9</v>
      </c>
      <c r="AG44" s="26"/>
      <c r="AI44" s="6" t="s">
        <v>70</v>
      </c>
      <c r="AJ44" s="6">
        <v>1463909600</v>
      </c>
      <c r="AK44" s="6">
        <v>5.6</v>
      </c>
      <c r="AL44" s="26"/>
      <c r="AN44" s="6" t="s">
        <v>70</v>
      </c>
      <c r="AO44" s="6">
        <v>1434677900</v>
      </c>
      <c r="AP44" s="6">
        <v>8.6999999999999993</v>
      </c>
      <c r="AQ44" s="26"/>
      <c r="AS44" s="6" t="s">
        <v>70</v>
      </c>
      <c r="AT44" s="6">
        <v>1447457200</v>
      </c>
      <c r="AU44" s="6">
        <v>4.0999999999999996</v>
      </c>
      <c r="AV44" s="26"/>
      <c r="AX44" s="6" t="s">
        <v>70</v>
      </c>
      <c r="AY44" s="6">
        <v>1452651500</v>
      </c>
      <c r="AZ44" s="6">
        <v>7.6</v>
      </c>
      <c r="BA44" s="26"/>
      <c r="BC44" s="6" t="s">
        <v>70</v>
      </c>
      <c r="BD44" s="6">
        <v>1448324700</v>
      </c>
      <c r="BE44" s="6">
        <v>8.9</v>
      </c>
      <c r="BF44" s="26"/>
      <c r="BH44" s="6" t="s">
        <v>70</v>
      </c>
      <c r="BI44" s="6">
        <v>1443999700</v>
      </c>
      <c r="BJ44" s="6">
        <v>9.6</v>
      </c>
      <c r="BK44" s="26"/>
      <c r="BM44" s="6" t="s">
        <v>70</v>
      </c>
      <c r="BN44" s="6">
        <v>1457416900</v>
      </c>
      <c r="BO44" s="6">
        <v>7.1</v>
      </c>
      <c r="BP44" s="26"/>
    </row>
    <row r="45" spans="6:68" x14ac:dyDescent="0.25">
      <c r="F45" s="6">
        <f t="shared" si="5"/>
        <v>1463271420</v>
      </c>
      <c r="G45" s="6">
        <f t="shared" si="6"/>
        <v>7.5</v>
      </c>
      <c r="T45" s="6" t="s">
        <v>71</v>
      </c>
      <c r="U45" s="6">
        <v>1437347000</v>
      </c>
      <c r="V45" s="6">
        <v>9.6</v>
      </c>
      <c r="W45" s="26"/>
      <c r="Y45" s="6" t="s">
        <v>71</v>
      </c>
      <c r="Z45" s="6">
        <v>1417919400</v>
      </c>
      <c r="AA45" s="6">
        <v>7.3</v>
      </c>
      <c r="AB45" s="26"/>
      <c r="AD45" s="6" t="s">
        <v>71</v>
      </c>
      <c r="AE45" s="6">
        <v>1432600000</v>
      </c>
      <c r="AF45" s="6">
        <v>5.2</v>
      </c>
      <c r="AG45" s="26"/>
      <c r="AI45" s="6" t="s">
        <v>71</v>
      </c>
      <c r="AJ45" s="6">
        <v>1461941700</v>
      </c>
      <c r="AK45" s="6">
        <v>5.5</v>
      </c>
      <c r="AL45" s="26"/>
      <c r="AN45" s="6" t="s">
        <v>71</v>
      </c>
      <c r="AO45" s="6">
        <v>1450820000</v>
      </c>
      <c r="AP45" s="6">
        <v>6.9</v>
      </c>
      <c r="AQ45" s="26"/>
      <c r="AS45" s="6" t="s">
        <v>71</v>
      </c>
      <c r="AT45" s="6">
        <v>1428436900</v>
      </c>
      <c r="AU45" s="6">
        <v>6.7</v>
      </c>
      <c r="AV45" s="26"/>
      <c r="AX45" s="6" t="s">
        <v>71</v>
      </c>
      <c r="AY45" s="6">
        <v>1434684300</v>
      </c>
      <c r="AZ45" s="6">
        <v>7.6</v>
      </c>
      <c r="BA45" s="26"/>
      <c r="BC45" s="6" t="s">
        <v>71</v>
      </c>
      <c r="BD45" s="6">
        <v>1445903100</v>
      </c>
      <c r="BE45" s="6">
        <v>7.5</v>
      </c>
      <c r="BF45" s="26"/>
      <c r="BH45" s="6" t="s">
        <v>71</v>
      </c>
      <c r="BI45" s="6">
        <v>1466065100</v>
      </c>
      <c r="BJ45" s="6">
        <v>8.5</v>
      </c>
      <c r="BK45" s="26"/>
      <c r="BM45" s="6" t="s">
        <v>71</v>
      </c>
      <c r="BN45" s="6">
        <v>1661104400</v>
      </c>
      <c r="BO45" s="6">
        <v>5.8</v>
      </c>
      <c r="BP45" s="26"/>
    </row>
    <row r="46" spans="6:68" x14ac:dyDescent="0.25">
      <c r="F46" s="6">
        <f t="shared" si="5"/>
        <v>1463682190</v>
      </c>
      <c r="G46" s="6">
        <f t="shared" si="6"/>
        <v>7.0600000000000005</v>
      </c>
      <c r="T46" s="6" t="s">
        <v>72</v>
      </c>
      <c r="U46" s="6">
        <v>1440995000</v>
      </c>
      <c r="V46" s="6">
        <v>8.4</v>
      </c>
      <c r="W46" s="26"/>
      <c r="Y46" s="6" t="s">
        <v>72</v>
      </c>
      <c r="Z46" s="6">
        <v>1441579700</v>
      </c>
      <c r="AA46" s="6">
        <v>8</v>
      </c>
      <c r="AB46" s="26"/>
      <c r="AD46" s="6" t="s">
        <v>72</v>
      </c>
      <c r="AE46" s="6">
        <v>1537702800</v>
      </c>
      <c r="AF46" s="6">
        <v>8.3000000000000007</v>
      </c>
      <c r="AG46" s="26"/>
      <c r="AI46" s="6" t="s">
        <v>72</v>
      </c>
      <c r="AJ46" s="6">
        <v>1441091200</v>
      </c>
      <c r="AK46" s="6">
        <v>6.6</v>
      </c>
      <c r="AL46" s="26"/>
      <c r="AN46" s="6" t="s">
        <v>72</v>
      </c>
      <c r="AO46" s="6">
        <v>1432251400</v>
      </c>
      <c r="AP46" s="6">
        <v>6</v>
      </c>
      <c r="AQ46" s="26"/>
      <c r="AS46" s="6" t="s">
        <v>72</v>
      </c>
      <c r="AT46" s="6">
        <v>1446042500</v>
      </c>
      <c r="AU46" s="6">
        <v>6.8</v>
      </c>
      <c r="AV46" s="26"/>
      <c r="AX46" s="6" t="s">
        <v>72</v>
      </c>
      <c r="AY46" s="6">
        <v>1656204800</v>
      </c>
      <c r="AZ46" s="6">
        <v>5.6</v>
      </c>
      <c r="BA46" s="26"/>
      <c r="BC46" s="6" t="s">
        <v>72</v>
      </c>
      <c r="BD46" s="6">
        <v>1444638600</v>
      </c>
      <c r="BE46" s="6">
        <v>6.6</v>
      </c>
      <c r="BF46" s="26"/>
      <c r="BH46" s="6" t="s">
        <v>72</v>
      </c>
      <c r="BI46" s="6">
        <v>1431545800</v>
      </c>
      <c r="BJ46" s="6">
        <v>8.9</v>
      </c>
      <c r="BK46" s="26"/>
      <c r="BM46" s="6" t="s">
        <v>72</v>
      </c>
      <c r="BN46" s="6">
        <v>1442886400</v>
      </c>
      <c r="BO46" s="6">
        <v>7.5</v>
      </c>
      <c r="BP46" s="26"/>
    </row>
    <row r="47" spans="6:68" x14ac:dyDescent="0.25">
      <c r="F47" s="6">
        <f t="shared" si="5"/>
        <v>1471493820</v>
      </c>
      <c r="G47" s="6">
        <f t="shared" si="6"/>
        <v>7.2700000000000005</v>
      </c>
      <c r="T47" s="6" t="s">
        <v>73</v>
      </c>
      <c r="U47" s="6">
        <v>1437801000</v>
      </c>
      <c r="V47" s="6">
        <v>7.1</v>
      </c>
      <c r="W47" s="26"/>
      <c r="Y47" s="6" t="s">
        <v>73</v>
      </c>
      <c r="Z47" s="6">
        <v>1660526300</v>
      </c>
      <c r="AA47" s="6">
        <v>6.8</v>
      </c>
      <c r="AB47" s="26"/>
      <c r="AD47" s="6" t="s">
        <v>73</v>
      </c>
      <c r="AE47" s="6">
        <v>1435979700</v>
      </c>
      <c r="AF47" s="6">
        <v>5.7</v>
      </c>
      <c r="AG47" s="26"/>
      <c r="AI47" s="6" t="s">
        <v>73</v>
      </c>
      <c r="AJ47" s="6">
        <v>1448181700</v>
      </c>
      <c r="AK47" s="6">
        <v>5.2</v>
      </c>
      <c r="AL47" s="26"/>
      <c r="AN47" s="6" t="s">
        <v>73</v>
      </c>
      <c r="AO47" s="6">
        <v>1434975500</v>
      </c>
      <c r="AP47" s="6">
        <v>7.1</v>
      </c>
      <c r="AQ47" s="26"/>
      <c r="AS47" s="6" t="s">
        <v>73</v>
      </c>
      <c r="AT47" s="6">
        <v>1613868900</v>
      </c>
      <c r="AU47" s="6">
        <v>8</v>
      </c>
      <c r="AV47" s="26"/>
      <c r="AX47" s="6" t="s">
        <v>73</v>
      </c>
      <c r="AY47" s="6">
        <v>1454141500</v>
      </c>
      <c r="AZ47" s="6">
        <v>8.4</v>
      </c>
      <c r="BA47" s="26"/>
      <c r="BC47" s="6" t="s">
        <v>73</v>
      </c>
      <c r="BD47" s="6">
        <v>1455434400</v>
      </c>
      <c r="BE47" s="6">
        <v>7.5</v>
      </c>
      <c r="BF47" s="26"/>
      <c r="BH47" s="6" t="s">
        <v>73</v>
      </c>
      <c r="BI47" s="6">
        <v>1449520900</v>
      </c>
      <c r="BJ47" s="6">
        <v>8.6</v>
      </c>
      <c r="BK47" s="26"/>
      <c r="BM47" s="6" t="s">
        <v>73</v>
      </c>
      <c r="BN47" s="6">
        <v>1568620300</v>
      </c>
      <c r="BO47" s="6">
        <v>6.9</v>
      </c>
      <c r="BP47" s="26"/>
    </row>
    <row r="48" spans="6:68" x14ac:dyDescent="0.25">
      <c r="F48" s="6">
        <f t="shared" si="5"/>
        <v>1495905020</v>
      </c>
      <c r="G48" s="6">
        <f t="shared" si="6"/>
        <v>7.13</v>
      </c>
      <c r="T48" s="6" t="s">
        <v>74</v>
      </c>
      <c r="U48" s="6">
        <v>1617385700</v>
      </c>
      <c r="V48" s="6">
        <v>7.1</v>
      </c>
      <c r="W48" s="26"/>
      <c r="Y48" s="6" t="s">
        <v>74</v>
      </c>
      <c r="Z48" s="6">
        <v>1478690300</v>
      </c>
      <c r="AA48" s="6">
        <v>7.4</v>
      </c>
      <c r="AB48" s="26"/>
      <c r="AD48" s="6" t="s">
        <v>74</v>
      </c>
      <c r="AE48" s="6">
        <v>1463787300</v>
      </c>
      <c r="AF48" s="6">
        <v>7.4</v>
      </c>
      <c r="AG48" s="26"/>
      <c r="AI48" s="6" t="s">
        <v>74</v>
      </c>
      <c r="AJ48" s="6">
        <v>1484261400</v>
      </c>
      <c r="AK48" s="6">
        <v>5.5</v>
      </c>
      <c r="AL48" s="26"/>
      <c r="AN48" s="6" t="s">
        <v>74</v>
      </c>
      <c r="AO48" s="6">
        <v>1723281200</v>
      </c>
      <c r="AP48" s="6">
        <v>4.2</v>
      </c>
      <c r="AQ48" s="26"/>
      <c r="AS48" s="6" t="s">
        <v>74</v>
      </c>
      <c r="AT48" s="6">
        <v>1488361400</v>
      </c>
      <c r="AU48" s="6">
        <v>4.4000000000000004</v>
      </c>
      <c r="AV48" s="26"/>
      <c r="AX48" s="6" t="s">
        <v>74</v>
      </c>
      <c r="AY48" s="6">
        <v>1504868100</v>
      </c>
      <c r="AZ48" s="6">
        <v>15.7</v>
      </c>
      <c r="BA48" s="26"/>
      <c r="BC48" s="6" t="s">
        <v>74</v>
      </c>
      <c r="BD48" s="6">
        <v>1619447800</v>
      </c>
      <c r="BE48" s="6">
        <v>5.2</v>
      </c>
      <c r="BF48" s="26"/>
      <c r="BH48" s="6" t="s">
        <v>74</v>
      </c>
      <c r="BI48" s="6">
        <v>1458209700</v>
      </c>
      <c r="BJ48" s="6">
        <v>7.5</v>
      </c>
      <c r="BK48" s="26"/>
      <c r="BM48" s="6" t="s">
        <v>74</v>
      </c>
      <c r="BN48" s="6">
        <v>1471344300</v>
      </c>
      <c r="BO48" s="6">
        <v>7.2</v>
      </c>
      <c r="BP48" s="26"/>
    </row>
    <row r="49" spans="6:68" x14ac:dyDescent="0.25">
      <c r="F49" s="6">
        <f t="shared" si="5"/>
        <v>1530963720</v>
      </c>
      <c r="G49" s="6">
        <f t="shared" si="6"/>
        <v>7.160000000000001</v>
      </c>
      <c r="T49" s="6" t="s">
        <v>75</v>
      </c>
      <c r="U49" s="6">
        <v>1449301300</v>
      </c>
      <c r="V49" s="6">
        <v>7.4</v>
      </c>
      <c r="W49" s="26"/>
      <c r="Y49" s="6" t="s">
        <v>75</v>
      </c>
      <c r="Z49" s="6">
        <v>1432309100</v>
      </c>
      <c r="AA49" s="6">
        <v>7.3</v>
      </c>
      <c r="AB49" s="26"/>
      <c r="AD49" s="6" t="s">
        <v>75</v>
      </c>
      <c r="AE49" s="6">
        <v>1449355300</v>
      </c>
      <c r="AF49" s="6">
        <v>6.9</v>
      </c>
      <c r="AG49" s="26"/>
      <c r="AI49" s="6" t="s">
        <v>75</v>
      </c>
      <c r="AJ49" s="6">
        <v>1428318900</v>
      </c>
      <c r="AK49" s="6">
        <v>5.5</v>
      </c>
      <c r="AL49" s="26"/>
      <c r="AN49" s="6" t="s">
        <v>75</v>
      </c>
      <c r="AO49" s="6">
        <v>1425816200</v>
      </c>
      <c r="AP49" s="6">
        <v>7.5</v>
      </c>
      <c r="AQ49" s="26"/>
      <c r="AS49" s="6" t="s">
        <v>75</v>
      </c>
      <c r="AT49" s="6">
        <v>1433573000</v>
      </c>
      <c r="AU49" s="6">
        <v>8.3000000000000007</v>
      </c>
      <c r="AV49" s="26"/>
      <c r="AX49" s="6" t="s">
        <v>75</v>
      </c>
      <c r="AY49" s="6">
        <v>1465542600</v>
      </c>
      <c r="AZ49" s="6">
        <v>7</v>
      </c>
      <c r="BA49" s="26"/>
      <c r="BC49" s="6" t="s">
        <v>75</v>
      </c>
      <c r="BD49" s="6">
        <v>1578544000</v>
      </c>
      <c r="BE49" s="6">
        <v>7.1</v>
      </c>
      <c r="BF49" s="26"/>
      <c r="BH49" s="6" t="s">
        <v>75</v>
      </c>
      <c r="BI49" s="6">
        <v>1731924400</v>
      </c>
      <c r="BJ49" s="6">
        <v>6.7</v>
      </c>
      <c r="BK49" s="26"/>
      <c r="BM49" s="6" t="s">
        <v>75</v>
      </c>
      <c r="BN49" s="6">
        <v>1672746700</v>
      </c>
      <c r="BO49" s="6">
        <v>8.5</v>
      </c>
      <c r="BP49" s="26"/>
    </row>
    <row r="50" spans="6:68" x14ac:dyDescent="0.25">
      <c r="F50" s="6">
        <f t="shared" si="5"/>
        <v>1506743150</v>
      </c>
      <c r="G50" s="6">
        <f t="shared" si="6"/>
        <v>7.2200000000000015</v>
      </c>
      <c r="T50" s="6" t="s">
        <v>76</v>
      </c>
      <c r="U50" s="6">
        <v>1428567400</v>
      </c>
      <c r="V50" s="6">
        <v>9</v>
      </c>
      <c r="W50" s="26"/>
      <c r="Y50" s="6" t="s">
        <v>76</v>
      </c>
      <c r="Z50" s="6">
        <v>1455554400</v>
      </c>
      <c r="AA50" s="6">
        <v>7.5</v>
      </c>
      <c r="AB50" s="26"/>
      <c r="AD50" s="6" t="s">
        <v>76</v>
      </c>
      <c r="AE50" s="6">
        <v>1653514800</v>
      </c>
      <c r="AF50" s="6">
        <v>6.9</v>
      </c>
      <c r="AG50" s="26"/>
      <c r="AI50" s="6" t="s">
        <v>76</v>
      </c>
      <c r="AJ50" s="6">
        <v>1605509200</v>
      </c>
      <c r="AK50" s="6">
        <v>8</v>
      </c>
      <c r="AL50" s="26"/>
      <c r="AN50" s="6" t="s">
        <v>76</v>
      </c>
      <c r="AO50" s="6">
        <v>1431399900</v>
      </c>
      <c r="AP50" s="6">
        <v>6.8</v>
      </c>
      <c r="AQ50" s="26"/>
      <c r="AS50" s="6" t="s">
        <v>76</v>
      </c>
      <c r="AT50" s="6">
        <v>1440748700</v>
      </c>
      <c r="AU50" s="6">
        <v>5.7</v>
      </c>
      <c r="AV50" s="26"/>
      <c r="AX50" s="6" t="s">
        <v>76</v>
      </c>
      <c r="AY50" s="6">
        <v>1470925400</v>
      </c>
      <c r="AZ50" s="6">
        <v>8</v>
      </c>
      <c r="BA50" s="26"/>
      <c r="BC50" s="6" t="s">
        <v>76</v>
      </c>
      <c r="BD50" s="6">
        <v>1435124700</v>
      </c>
      <c r="BE50" s="6">
        <v>6.8</v>
      </c>
      <c r="BF50" s="26"/>
      <c r="BH50" s="6" t="s">
        <v>76</v>
      </c>
      <c r="BI50" s="6">
        <v>1447469800</v>
      </c>
      <c r="BJ50" s="6">
        <v>5.7</v>
      </c>
      <c r="BK50" s="26"/>
      <c r="BM50" s="6" t="s">
        <v>76</v>
      </c>
      <c r="BN50" s="6">
        <v>1832093500</v>
      </c>
      <c r="BO50" s="6">
        <v>6</v>
      </c>
      <c r="BP50" s="26"/>
    </row>
    <row r="51" spans="6:68" x14ac:dyDescent="0.25">
      <c r="F51" s="6">
        <f t="shared" si="5"/>
        <v>1520090780</v>
      </c>
      <c r="G51" s="6">
        <f t="shared" si="6"/>
        <v>7.0399999999999991</v>
      </c>
      <c r="T51" s="6" t="s">
        <v>77</v>
      </c>
      <c r="U51" s="6">
        <v>1578982000</v>
      </c>
      <c r="V51" s="6">
        <v>7.9</v>
      </c>
      <c r="W51" s="26"/>
      <c r="Y51" s="6" t="s">
        <v>77</v>
      </c>
      <c r="Z51" s="6">
        <v>1459366300</v>
      </c>
      <c r="AA51" s="6">
        <v>9.6</v>
      </c>
      <c r="AB51" s="26"/>
      <c r="AD51" s="6" t="s">
        <v>77</v>
      </c>
      <c r="AE51" s="6">
        <v>1471205200</v>
      </c>
      <c r="AF51" s="6">
        <v>10.5</v>
      </c>
      <c r="AG51" s="26"/>
      <c r="AI51" s="6" t="s">
        <v>77</v>
      </c>
      <c r="AJ51" s="6">
        <v>1446827100</v>
      </c>
      <c r="AK51" s="6">
        <v>5.8</v>
      </c>
      <c r="AL51" s="26"/>
      <c r="AN51" s="6" t="s">
        <v>77</v>
      </c>
      <c r="AO51" s="6">
        <v>1437169400</v>
      </c>
      <c r="AP51" s="6">
        <v>7.2</v>
      </c>
      <c r="AQ51" s="26"/>
      <c r="AS51" s="6" t="s">
        <v>77</v>
      </c>
      <c r="AT51" s="6">
        <v>1444850200</v>
      </c>
      <c r="AU51" s="6">
        <v>5.7</v>
      </c>
      <c r="AV51" s="26"/>
      <c r="AX51" s="6" t="s">
        <v>77</v>
      </c>
      <c r="AY51" s="6">
        <v>1446016100</v>
      </c>
      <c r="AZ51" s="6">
        <v>5.2</v>
      </c>
      <c r="BA51" s="26"/>
      <c r="BC51" s="6" t="s">
        <v>77</v>
      </c>
      <c r="BD51" s="6">
        <v>1436356000</v>
      </c>
      <c r="BE51" s="6">
        <v>10.9</v>
      </c>
      <c r="BF51" s="26"/>
      <c r="BH51" s="6" t="s">
        <v>77</v>
      </c>
      <c r="BI51" s="6">
        <v>1446687700</v>
      </c>
      <c r="BJ51" s="6">
        <v>3.9</v>
      </c>
      <c r="BK51" s="26"/>
      <c r="BM51" s="6" t="s">
        <v>77</v>
      </c>
      <c r="BN51" s="6">
        <v>5012602300</v>
      </c>
      <c r="BO51" s="6">
        <v>3.5</v>
      </c>
      <c r="BP51" s="26"/>
    </row>
    <row r="52" spans="6:68" x14ac:dyDescent="0.25">
      <c r="F52" s="6">
        <f t="shared" si="5"/>
        <v>1818006230</v>
      </c>
      <c r="G52" s="6">
        <f t="shared" si="6"/>
        <v>7.0200000000000005</v>
      </c>
      <c r="T52" s="6" t="s">
        <v>78</v>
      </c>
      <c r="U52" s="6">
        <v>1436280600</v>
      </c>
      <c r="V52" s="6">
        <v>6.1</v>
      </c>
      <c r="W52" s="26"/>
      <c r="Y52" s="6" t="s">
        <v>78</v>
      </c>
      <c r="Z52" s="6">
        <v>1498441200</v>
      </c>
      <c r="AA52" s="6">
        <v>6.2</v>
      </c>
      <c r="AB52" s="26"/>
      <c r="AD52" s="6" t="s">
        <v>78</v>
      </c>
      <c r="AE52" s="6">
        <v>1443968500</v>
      </c>
      <c r="AF52" s="6">
        <v>6.4</v>
      </c>
      <c r="AG52" s="26"/>
      <c r="AI52" s="6" t="s">
        <v>78</v>
      </c>
      <c r="AJ52" s="6">
        <v>1447801500</v>
      </c>
      <c r="AK52" s="6">
        <v>7</v>
      </c>
      <c r="AL52" s="26"/>
      <c r="AN52" s="6" t="s">
        <v>78</v>
      </c>
      <c r="AO52" s="6">
        <v>1433534500</v>
      </c>
      <c r="AP52" s="6">
        <v>6.5</v>
      </c>
      <c r="AQ52" s="26"/>
      <c r="AS52" s="6" t="s">
        <v>78</v>
      </c>
      <c r="AT52" s="6">
        <v>1451496700</v>
      </c>
      <c r="AU52" s="6">
        <v>7.5</v>
      </c>
      <c r="AV52" s="26"/>
      <c r="AX52" s="6" t="s">
        <v>78</v>
      </c>
      <c r="AY52" s="6">
        <v>1452201100</v>
      </c>
      <c r="AZ52" s="6">
        <v>7.8</v>
      </c>
      <c r="BA52" s="26"/>
      <c r="BC52" s="6" t="s">
        <v>78</v>
      </c>
      <c r="BD52" s="6">
        <v>1438978300</v>
      </c>
      <c r="BE52" s="6">
        <v>6.7</v>
      </c>
      <c r="BF52" s="26"/>
      <c r="BH52" s="6" t="s">
        <v>78</v>
      </c>
      <c r="BI52" s="6">
        <v>1439360500</v>
      </c>
      <c r="BJ52" s="6">
        <v>2.8</v>
      </c>
      <c r="BK52" s="26"/>
      <c r="BM52" s="6" t="s">
        <v>78</v>
      </c>
      <c r="BN52" s="6">
        <v>2892041500</v>
      </c>
      <c r="BO52" s="6">
        <v>5.7</v>
      </c>
      <c r="BP52" s="26"/>
    </row>
    <row r="53" spans="6:68" x14ac:dyDescent="0.25">
      <c r="F53" s="6">
        <f t="shared" si="5"/>
        <v>1593410440</v>
      </c>
      <c r="G53" s="6">
        <f t="shared" si="6"/>
        <v>6.2700000000000005</v>
      </c>
      <c r="T53" s="6" t="s">
        <v>79</v>
      </c>
      <c r="U53" s="6">
        <v>1448519600</v>
      </c>
      <c r="V53" s="6">
        <v>6.5</v>
      </c>
      <c r="W53" s="26"/>
      <c r="Y53" s="6" t="s">
        <v>79</v>
      </c>
      <c r="Z53" s="6">
        <v>1591580700</v>
      </c>
      <c r="AA53" s="6">
        <v>6.5</v>
      </c>
      <c r="AB53" s="26"/>
      <c r="AD53" s="6" t="s">
        <v>79</v>
      </c>
      <c r="AE53" s="6">
        <v>1446006300</v>
      </c>
      <c r="AF53" s="6">
        <v>6.4</v>
      </c>
      <c r="AG53" s="26"/>
      <c r="AI53" s="6" t="s">
        <v>79</v>
      </c>
      <c r="AJ53" s="6">
        <v>1445586400</v>
      </c>
      <c r="AK53" s="6">
        <v>5.0999999999999996</v>
      </c>
      <c r="AL53" s="26"/>
      <c r="AN53" s="6" t="s">
        <v>79</v>
      </c>
      <c r="AO53" s="6">
        <v>1438485100</v>
      </c>
      <c r="AP53" s="6">
        <v>6.7</v>
      </c>
      <c r="AQ53" s="26"/>
      <c r="AS53" s="6" t="s">
        <v>79</v>
      </c>
      <c r="AT53" s="6">
        <v>1545967700</v>
      </c>
      <c r="AU53" s="6">
        <v>7</v>
      </c>
      <c r="AV53" s="26"/>
      <c r="AX53" s="6" t="s">
        <v>79</v>
      </c>
      <c r="AY53" s="6">
        <v>1613681700</v>
      </c>
      <c r="AZ53" s="6">
        <v>5</v>
      </c>
      <c r="BA53" s="26"/>
      <c r="BC53" s="6" t="s">
        <v>79</v>
      </c>
      <c r="BD53" s="6">
        <v>1440584100</v>
      </c>
      <c r="BE53" s="6">
        <v>6.5</v>
      </c>
      <c r="BF53" s="26"/>
      <c r="BH53" s="6" t="s">
        <v>79</v>
      </c>
      <c r="BI53" s="6">
        <v>1447411700</v>
      </c>
      <c r="BJ53" s="6">
        <v>3.2</v>
      </c>
      <c r="BK53" s="26"/>
      <c r="BM53" s="6" t="s">
        <v>79</v>
      </c>
      <c r="BN53" s="6">
        <v>3159228600</v>
      </c>
      <c r="BO53" s="6">
        <v>4.2</v>
      </c>
      <c r="BP53" s="26"/>
    </row>
    <row r="54" spans="6:68" x14ac:dyDescent="0.25">
      <c r="F54" s="6">
        <f t="shared" si="5"/>
        <v>1657705190</v>
      </c>
      <c r="G54" s="6">
        <f t="shared" si="6"/>
        <v>5.7100000000000009</v>
      </c>
      <c r="T54" s="6" t="s">
        <v>80</v>
      </c>
      <c r="U54" s="6">
        <v>1458707600</v>
      </c>
      <c r="V54" s="6">
        <v>7.6</v>
      </c>
      <c r="W54" s="26"/>
      <c r="Y54" s="6" t="s">
        <v>80</v>
      </c>
      <c r="Z54" s="6">
        <v>1445490400</v>
      </c>
      <c r="AA54" s="6">
        <v>7.7</v>
      </c>
      <c r="AB54" s="26"/>
      <c r="AD54" s="6" t="s">
        <v>80</v>
      </c>
      <c r="AE54" s="6">
        <v>1458968400</v>
      </c>
      <c r="AF54" s="6">
        <v>6.4</v>
      </c>
      <c r="AG54" s="26"/>
      <c r="AI54" s="6" t="s">
        <v>80</v>
      </c>
      <c r="AJ54" s="6">
        <v>1575687100</v>
      </c>
      <c r="AK54" s="6">
        <v>5.0999999999999996</v>
      </c>
      <c r="AL54" s="26"/>
      <c r="AN54" s="6" t="s">
        <v>80</v>
      </c>
      <c r="AO54" s="6">
        <v>1499927300</v>
      </c>
      <c r="AP54" s="6">
        <v>6.8</v>
      </c>
      <c r="AQ54" s="26"/>
      <c r="AS54" s="6" t="s">
        <v>80</v>
      </c>
      <c r="AT54" s="6">
        <v>1458026700</v>
      </c>
      <c r="AU54" s="6">
        <v>5.6</v>
      </c>
      <c r="AV54" s="26"/>
      <c r="AX54" s="6" t="s">
        <v>80</v>
      </c>
      <c r="AY54" s="6">
        <v>1647613800</v>
      </c>
      <c r="AZ54" s="6">
        <v>8.5</v>
      </c>
      <c r="BA54" s="26"/>
      <c r="BC54" s="6" t="s">
        <v>80</v>
      </c>
      <c r="BD54" s="6">
        <v>1448604500</v>
      </c>
      <c r="BE54" s="6">
        <v>8.8000000000000007</v>
      </c>
      <c r="BF54" s="26"/>
      <c r="BH54" s="6" t="s">
        <v>80</v>
      </c>
      <c r="BI54" s="6">
        <v>1436237500</v>
      </c>
      <c r="BJ54" s="6">
        <v>4.7</v>
      </c>
      <c r="BK54" s="26"/>
      <c r="BM54" s="6" t="s">
        <v>80</v>
      </c>
      <c r="BN54" s="6">
        <v>2328551100</v>
      </c>
      <c r="BO54" s="6">
        <v>4</v>
      </c>
      <c r="BP54" s="26"/>
    </row>
    <row r="55" spans="6:68" x14ac:dyDescent="0.25">
      <c r="F55" s="6">
        <f t="shared" si="5"/>
        <v>1575781440</v>
      </c>
      <c r="G55" s="6">
        <f t="shared" si="6"/>
        <v>6.5200000000000005</v>
      </c>
      <c r="T55" s="6" t="s">
        <v>81</v>
      </c>
      <c r="U55" s="6">
        <v>1442590500</v>
      </c>
      <c r="V55" s="6">
        <v>6.6</v>
      </c>
      <c r="W55" s="26"/>
      <c r="Y55" s="6" t="s">
        <v>81</v>
      </c>
      <c r="Z55" s="6">
        <v>1570885100</v>
      </c>
      <c r="AA55" s="6">
        <v>9.4</v>
      </c>
      <c r="AB55" s="26"/>
      <c r="AD55" s="6" t="s">
        <v>81</v>
      </c>
      <c r="AE55" s="6">
        <v>1499345300</v>
      </c>
      <c r="AF55" s="6">
        <v>6</v>
      </c>
      <c r="AG55" s="26"/>
      <c r="AI55" s="6" t="s">
        <v>81</v>
      </c>
      <c r="AJ55" s="6">
        <v>1460518600</v>
      </c>
      <c r="AK55" s="6">
        <v>4.3</v>
      </c>
      <c r="AL55" s="26"/>
      <c r="AN55" s="6" t="s">
        <v>81</v>
      </c>
      <c r="AO55" s="6">
        <v>1437625100</v>
      </c>
      <c r="AP55" s="6">
        <v>9.4</v>
      </c>
      <c r="AQ55" s="26"/>
      <c r="AS55" s="6" t="s">
        <v>81</v>
      </c>
      <c r="AT55" s="6">
        <v>1453798000</v>
      </c>
      <c r="AU55" s="6">
        <v>6.3</v>
      </c>
      <c r="AV55" s="26"/>
      <c r="AX55" s="6" t="s">
        <v>81</v>
      </c>
      <c r="AY55" s="6">
        <v>1451302400</v>
      </c>
      <c r="AZ55" s="6">
        <v>7.2</v>
      </c>
      <c r="BA55" s="26"/>
      <c r="BC55" s="6" t="s">
        <v>81</v>
      </c>
      <c r="BD55" s="6">
        <v>1428660400</v>
      </c>
      <c r="BE55" s="6">
        <v>7.6</v>
      </c>
      <c r="BF55" s="26"/>
      <c r="BH55" s="6" t="s">
        <v>81</v>
      </c>
      <c r="BI55" s="6">
        <v>1440807000</v>
      </c>
      <c r="BJ55" s="6">
        <v>6.8</v>
      </c>
      <c r="BK55" s="26"/>
      <c r="BM55" s="6" t="s">
        <v>81</v>
      </c>
      <c r="BN55" s="6">
        <v>3131230000</v>
      </c>
      <c r="BO55" s="6">
        <v>3.8</v>
      </c>
      <c r="BP55" s="26"/>
    </row>
    <row r="56" spans="6:68" x14ac:dyDescent="0.25">
      <c r="F56" s="6">
        <f t="shared" si="5"/>
        <v>1631676240</v>
      </c>
      <c r="G56" s="6">
        <f t="shared" si="6"/>
        <v>6.74</v>
      </c>
      <c r="T56" s="6" t="s">
        <v>82</v>
      </c>
      <c r="U56" s="6">
        <v>1614361300</v>
      </c>
      <c r="V56" s="6">
        <v>8.5</v>
      </c>
      <c r="W56" s="26"/>
      <c r="Y56" s="6" t="s">
        <v>82</v>
      </c>
      <c r="Z56" s="6">
        <v>1426716300</v>
      </c>
      <c r="AA56" s="6">
        <v>10</v>
      </c>
      <c r="AB56" s="26"/>
      <c r="AD56" s="6" t="s">
        <v>82</v>
      </c>
      <c r="AE56" s="6">
        <v>1488905200</v>
      </c>
      <c r="AF56" s="6">
        <v>8.4</v>
      </c>
      <c r="AG56" s="26"/>
      <c r="AI56" s="6" t="s">
        <v>82</v>
      </c>
      <c r="AJ56" s="6">
        <v>1457631600</v>
      </c>
      <c r="AK56" s="6">
        <v>5.4</v>
      </c>
      <c r="AL56" s="26"/>
      <c r="AN56" s="6" t="s">
        <v>82</v>
      </c>
      <c r="AO56" s="6">
        <v>1652412800</v>
      </c>
      <c r="AP56" s="6">
        <v>4.8</v>
      </c>
      <c r="AQ56" s="26"/>
      <c r="AS56" s="6" t="s">
        <v>82</v>
      </c>
      <c r="AT56" s="6">
        <v>1470814000</v>
      </c>
      <c r="AU56" s="6">
        <v>6</v>
      </c>
      <c r="AV56" s="26"/>
      <c r="AX56" s="6" t="s">
        <v>82</v>
      </c>
      <c r="AY56" s="6">
        <v>1458002600</v>
      </c>
      <c r="AZ56" s="6">
        <v>6.6</v>
      </c>
      <c r="BA56" s="26"/>
      <c r="BC56" s="6" t="s">
        <v>82</v>
      </c>
      <c r="BD56" s="6">
        <v>1438505700</v>
      </c>
      <c r="BE56" s="6">
        <v>10.9</v>
      </c>
      <c r="BF56" s="26"/>
      <c r="BH56" s="6" t="s">
        <v>82</v>
      </c>
      <c r="BI56" s="6">
        <v>1450037300</v>
      </c>
      <c r="BJ56" s="6">
        <v>4.4000000000000004</v>
      </c>
      <c r="BK56" s="26"/>
      <c r="BM56" s="6" t="s">
        <v>82</v>
      </c>
      <c r="BN56" s="6">
        <v>2100761400</v>
      </c>
      <c r="BO56" s="6">
        <v>4.0999999999999996</v>
      </c>
      <c r="BP56" s="26"/>
    </row>
    <row r="57" spans="6:68" x14ac:dyDescent="0.25">
      <c r="F57" s="6">
        <f t="shared" si="5"/>
        <v>1555814820</v>
      </c>
      <c r="G57" s="6">
        <f t="shared" si="6"/>
        <v>6.9099999999999993</v>
      </c>
      <c r="T57" s="6" t="s">
        <v>83</v>
      </c>
      <c r="U57" s="6">
        <v>1427678000</v>
      </c>
      <c r="V57" s="6">
        <v>6.2</v>
      </c>
      <c r="W57" s="26"/>
      <c r="Y57" s="6" t="s">
        <v>83</v>
      </c>
      <c r="Z57" s="6">
        <v>1455179000</v>
      </c>
      <c r="AA57" s="6">
        <v>7.5</v>
      </c>
      <c r="AB57" s="26"/>
      <c r="AD57" s="6" t="s">
        <v>83</v>
      </c>
      <c r="AE57" s="6">
        <v>1450787800</v>
      </c>
      <c r="AF57" s="6">
        <v>7.6</v>
      </c>
      <c r="AG57" s="26"/>
      <c r="AI57" s="6" t="s">
        <v>83</v>
      </c>
      <c r="AJ57" s="6">
        <v>1462794300</v>
      </c>
      <c r="AK57" s="6">
        <v>3.2</v>
      </c>
      <c r="AL57" s="26"/>
      <c r="AN57" s="6" t="s">
        <v>83</v>
      </c>
      <c r="AO57" s="6">
        <v>1449263400</v>
      </c>
      <c r="AP57" s="6">
        <v>6.8</v>
      </c>
      <c r="AQ57" s="26"/>
      <c r="AS57" s="6" t="s">
        <v>83</v>
      </c>
      <c r="AT57" s="6">
        <v>1805787100</v>
      </c>
      <c r="AU57" s="6">
        <v>7.8</v>
      </c>
      <c r="AV57" s="26"/>
      <c r="AX57" s="6" t="s">
        <v>83</v>
      </c>
      <c r="AY57" s="6">
        <v>1444707100</v>
      </c>
      <c r="AZ57" s="6">
        <v>6.1</v>
      </c>
      <c r="BA57" s="26"/>
      <c r="BC57" s="6" t="s">
        <v>83</v>
      </c>
      <c r="BD57" s="6">
        <v>1644041900</v>
      </c>
      <c r="BE57" s="6">
        <v>5.5</v>
      </c>
      <c r="BF57" s="26"/>
      <c r="BH57" s="6" t="s">
        <v>83</v>
      </c>
      <c r="BI57" s="6">
        <v>1707958300</v>
      </c>
      <c r="BJ57" s="6">
        <v>4.8</v>
      </c>
      <c r="BK57" s="26"/>
      <c r="BM57" s="6" t="s">
        <v>83</v>
      </c>
      <c r="BN57" s="6">
        <v>1423636100</v>
      </c>
      <c r="BO57" s="6">
        <v>5.4</v>
      </c>
      <c r="BP57" s="26"/>
    </row>
    <row r="58" spans="6:68" x14ac:dyDescent="0.25">
      <c r="F58" s="6">
        <f t="shared" si="5"/>
        <v>1527183300</v>
      </c>
      <c r="G58" s="6">
        <f t="shared" si="6"/>
        <v>6.089999999999999</v>
      </c>
      <c r="T58" s="6" t="s">
        <v>84</v>
      </c>
      <c r="U58" s="6">
        <v>1595715400</v>
      </c>
      <c r="V58" s="6">
        <v>8.4</v>
      </c>
      <c r="W58" s="26"/>
      <c r="Y58" s="6" t="s">
        <v>84</v>
      </c>
      <c r="Z58" s="6">
        <v>1604635300</v>
      </c>
      <c r="AA58" s="6">
        <v>15.1</v>
      </c>
      <c r="AB58" s="26"/>
      <c r="AD58" s="6" t="s">
        <v>84</v>
      </c>
      <c r="AE58" s="6">
        <v>1641516300</v>
      </c>
      <c r="AF58" s="6">
        <v>8.9</v>
      </c>
      <c r="AG58" s="26"/>
      <c r="AI58" s="6" t="s">
        <v>84</v>
      </c>
      <c r="AJ58" s="6">
        <v>1565676500</v>
      </c>
      <c r="AK58" s="6">
        <v>7.4</v>
      </c>
      <c r="AL58" s="26"/>
      <c r="AN58" s="6" t="s">
        <v>84</v>
      </c>
      <c r="AO58" s="6">
        <v>1489726500</v>
      </c>
      <c r="AP58" s="6">
        <v>10.5</v>
      </c>
      <c r="AQ58" s="26"/>
      <c r="AS58" s="6" t="s">
        <v>84</v>
      </c>
      <c r="AT58" s="6">
        <v>1437336300</v>
      </c>
      <c r="AU58" s="6">
        <v>7.8</v>
      </c>
      <c r="AV58" s="26"/>
      <c r="AX58" s="6" t="s">
        <v>84</v>
      </c>
      <c r="AY58" s="6">
        <v>1444715100</v>
      </c>
      <c r="AZ58" s="6">
        <v>9.9</v>
      </c>
      <c r="BA58" s="26"/>
      <c r="BC58" s="6" t="s">
        <v>84</v>
      </c>
      <c r="BD58" s="6">
        <v>1435012300</v>
      </c>
      <c r="BE58" s="6">
        <v>9.8000000000000007</v>
      </c>
      <c r="BF58" s="26"/>
      <c r="BH58" s="6" t="s">
        <v>84</v>
      </c>
      <c r="BI58" s="6">
        <v>1439001100</v>
      </c>
      <c r="BJ58" s="6">
        <v>7.6</v>
      </c>
      <c r="BK58" s="26"/>
      <c r="BM58" s="6" t="s">
        <v>84</v>
      </c>
      <c r="BN58" s="6">
        <v>1447776100</v>
      </c>
      <c r="BO58" s="6">
        <v>14.3</v>
      </c>
      <c r="BP58" s="26"/>
    </row>
    <row r="59" spans="6:68" x14ac:dyDescent="0.25">
      <c r="F59" s="6">
        <f t="shared" si="5"/>
        <v>1510111090</v>
      </c>
      <c r="G59" s="6">
        <f t="shared" si="6"/>
        <v>9.9699999999999989</v>
      </c>
      <c r="T59" s="6" t="s">
        <v>85</v>
      </c>
      <c r="U59" s="6">
        <v>1667797000</v>
      </c>
      <c r="V59" s="6">
        <v>4</v>
      </c>
      <c r="W59" s="26"/>
      <c r="Y59" s="6" t="s">
        <v>85</v>
      </c>
      <c r="Z59" s="6">
        <v>1514467600</v>
      </c>
      <c r="AA59" s="6">
        <v>8.4</v>
      </c>
      <c r="AB59" s="26"/>
      <c r="AD59" s="6" t="s">
        <v>85</v>
      </c>
      <c r="AE59" s="6">
        <v>1447737800</v>
      </c>
      <c r="AF59" s="6">
        <v>8.3000000000000007</v>
      </c>
      <c r="AG59" s="26"/>
      <c r="AI59" s="6" t="s">
        <v>85</v>
      </c>
      <c r="AJ59" s="6">
        <v>1454780800</v>
      </c>
      <c r="AK59" s="6">
        <v>7</v>
      </c>
      <c r="AL59" s="26"/>
      <c r="AN59" s="6" t="s">
        <v>85</v>
      </c>
      <c r="AO59" s="6">
        <v>1458950500</v>
      </c>
      <c r="AP59" s="6">
        <v>5.8</v>
      </c>
      <c r="AQ59" s="26"/>
      <c r="AS59" s="6" t="s">
        <v>85</v>
      </c>
      <c r="AT59" s="6">
        <v>1433111800</v>
      </c>
      <c r="AU59" s="6">
        <v>10</v>
      </c>
      <c r="AV59" s="26"/>
      <c r="AX59" s="6" t="s">
        <v>85</v>
      </c>
      <c r="AY59" s="6">
        <v>1431840300</v>
      </c>
      <c r="AZ59" s="6">
        <v>7</v>
      </c>
      <c r="BA59" s="26"/>
      <c r="BC59" s="6" t="s">
        <v>85</v>
      </c>
      <c r="BD59" s="6">
        <v>1446060000</v>
      </c>
      <c r="BE59" s="6">
        <v>6.6</v>
      </c>
      <c r="BF59" s="26"/>
      <c r="BH59" s="6" t="s">
        <v>85</v>
      </c>
      <c r="BI59" s="6">
        <v>1449019600</v>
      </c>
      <c r="BJ59" s="6">
        <v>4.0999999999999996</v>
      </c>
      <c r="BK59" s="26"/>
      <c r="BM59" s="6" t="s">
        <v>85</v>
      </c>
      <c r="BN59" s="6">
        <v>1440512600</v>
      </c>
      <c r="BO59" s="6">
        <v>7.2</v>
      </c>
      <c r="BP59" s="26"/>
    </row>
    <row r="60" spans="6:68" x14ac:dyDescent="0.25">
      <c r="F60" s="6">
        <f t="shared" si="5"/>
        <v>1474427800</v>
      </c>
      <c r="G60" s="6">
        <f t="shared" si="6"/>
        <v>6.8400000000000007</v>
      </c>
      <c r="T60" s="6" t="s">
        <v>86</v>
      </c>
      <c r="U60" s="6">
        <v>1467480700</v>
      </c>
      <c r="V60" s="6">
        <v>12.1</v>
      </c>
      <c r="W60" s="26"/>
      <c r="Y60" s="6" t="s">
        <v>86</v>
      </c>
      <c r="Z60" s="6">
        <v>1426336800</v>
      </c>
      <c r="AA60" s="6">
        <v>8</v>
      </c>
      <c r="AB60" s="26"/>
      <c r="AD60" s="6" t="s">
        <v>86</v>
      </c>
      <c r="AE60" s="6">
        <v>1534520900</v>
      </c>
      <c r="AF60" s="6">
        <v>6.7</v>
      </c>
      <c r="AG60" s="26"/>
      <c r="AI60" s="6" t="s">
        <v>86</v>
      </c>
      <c r="AJ60" s="6">
        <v>1437867400</v>
      </c>
      <c r="AK60" s="6">
        <v>8.6999999999999993</v>
      </c>
      <c r="AL60" s="26"/>
      <c r="AN60" s="6" t="s">
        <v>86</v>
      </c>
      <c r="AO60" s="6">
        <v>1454092000</v>
      </c>
      <c r="AP60" s="6">
        <v>7.6</v>
      </c>
      <c r="AQ60" s="26"/>
      <c r="AS60" s="6" t="s">
        <v>86</v>
      </c>
      <c r="AT60" s="6">
        <v>1461710700</v>
      </c>
      <c r="AU60" s="6">
        <v>6.4</v>
      </c>
      <c r="AV60" s="26"/>
      <c r="AX60" s="6" t="s">
        <v>86</v>
      </c>
      <c r="AY60" s="6">
        <v>1463460700</v>
      </c>
      <c r="AZ60" s="6">
        <v>7.8</v>
      </c>
      <c r="BA60" s="26"/>
      <c r="BC60" s="6" t="s">
        <v>86</v>
      </c>
      <c r="BD60" s="6">
        <v>1467848500</v>
      </c>
      <c r="BE60" s="6">
        <v>6.6</v>
      </c>
      <c r="BF60" s="26"/>
      <c r="BH60" s="6" t="s">
        <v>86</v>
      </c>
      <c r="BI60" s="6">
        <v>1443073200</v>
      </c>
      <c r="BJ60" s="6">
        <v>8.6999999999999993</v>
      </c>
      <c r="BK60" s="26"/>
      <c r="BM60" s="6" t="s">
        <v>86</v>
      </c>
      <c r="BN60" s="6">
        <v>1434005600</v>
      </c>
      <c r="BO60" s="6">
        <v>7.8</v>
      </c>
      <c r="BP60" s="26"/>
    </row>
    <row r="61" spans="6:68" x14ac:dyDescent="0.25">
      <c r="F61" s="6">
        <f t="shared" si="5"/>
        <v>1459039650</v>
      </c>
      <c r="G61" s="6">
        <f t="shared" si="6"/>
        <v>8.0399999999999991</v>
      </c>
      <c r="T61" s="6" t="s">
        <v>87</v>
      </c>
      <c r="U61" s="6">
        <v>1632141400</v>
      </c>
      <c r="V61" s="6">
        <v>8.1999999999999993</v>
      </c>
      <c r="W61" s="26"/>
      <c r="Y61" s="6" t="s">
        <v>87</v>
      </c>
      <c r="Z61" s="6">
        <v>1521088200</v>
      </c>
      <c r="AA61" s="6">
        <v>9.5</v>
      </c>
      <c r="AB61" s="26"/>
      <c r="AD61" s="6" t="s">
        <v>87</v>
      </c>
      <c r="AE61" s="6">
        <v>1489341800</v>
      </c>
      <c r="AF61" s="6">
        <v>6.6</v>
      </c>
      <c r="AG61" s="26"/>
      <c r="AI61" s="6" t="s">
        <v>87</v>
      </c>
      <c r="AJ61" s="6">
        <v>1496160700</v>
      </c>
      <c r="AK61" s="6">
        <v>6.5</v>
      </c>
      <c r="AL61" s="26"/>
      <c r="AN61" s="6" t="s">
        <v>87</v>
      </c>
      <c r="AO61" s="6">
        <v>1478630400</v>
      </c>
      <c r="AP61" s="6">
        <v>8.1</v>
      </c>
      <c r="AQ61" s="26"/>
      <c r="AS61" s="6" t="s">
        <v>87</v>
      </c>
      <c r="AT61" s="6">
        <v>1666292100</v>
      </c>
      <c r="AU61" s="6">
        <v>5</v>
      </c>
      <c r="AV61" s="26"/>
      <c r="AX61" s="6" t="s">
        <v>87</v>
      </c>
      <c r="AY61" s="6">
        <v>1483292200</v>
      </c>
      <c r="AZ61" s="6">
        <v>6</v>
      </c>
      <c r="BA61" s="26"/>
      <c r="BC61" s="6" t="s">
        <v>87</v>
      </c>
      <c r="BD61" s="6">
        <v>1473750200</v>
      </c>
      <c r="BE61" s="6">
        <v>7.3</v>
      </c>
      <c r="BF61" s="26"/>
      <c r="BH61" s="6" t="s">
        <v>87</v>
      </c>
      <c r="BI61" s="6">
        <v>1493498800</v>
      </c>
      <c r="BJ61" s="6">
        <v>6.5</v>
      </c>
      <c r="BK61" s="26"/>
      <c r="BM61" s="6" t="s">
        <v>87</v>
      </c>
      <c r="BN61" s="6">
        <v>1472158000</v>
      </c>
      <c r="BO61" s="6">
        <v>6.7</v>
      </c>
      <c r="BP61" s="26"/>
    </row>
    <row r="62" spans="6:68" x14ac:dyDescent="0.25">
      <c r="F62" s="6">
        <f t="shared" si="5"/>
        <v>1520635380</v>
      </c>
      <c r="G62" s="6">
        <f t="shared" si="6"/>
        <v>7.0399999999999991</v>
      </c>
      <c r="T62" s="6" t="s">
        <v>88</v>
      </c>
      <c r="U62" s="6">
        <v>1439370900</v>
      </c>
      <c r="V62" s="6">
        <v>7.8</v>
      </c>
      <c r="W62" s="26"/>
      <c r="Y62" s="6" t="s">
        <v>88</v>
      </c>
      <c r="Z62" s="6">
        <v>1673804600</v>
      </c>
      <c r="AA62" s="6">
        <v>7.6</v>
      </c>
      <c r="AB62" s="26"/>
      <c r="AD62" s="6" t="s">
        <v>88</v>
      </c>
      <c r="AE62" s="6">
        <v>1788277700</v>
      </c>
      <c r="AF62" s="6">
        <v>8.6</v>
      </c>
      <c r="AG62" s="26"/>
      <c r="AI62" s="6" t="s">
        <v>88</v>
      </c>
      <c r="AJ62" s="6">
        <v>1455829600</v>
      </c>
      <c r="AK62" s="6">
        <v>5.0999999999999996</v>
      </c>
      <c r="AL62" s="26"/>
      <c r="AN62" s="6" t="s">
        <v>88</v>
      </c>
      <c r="AO62" s="6">
        <v>1446780100</v>
      </c>
      <c r="AP62" s="6">
        <v>8.1999999999999993</v>
      </c>
      <c r="AQ62" s="26"/>
      <c r="AS62" s="6" t="s">
        <v>88</v>
      </c>
      <c r="AT62" s="6">
        <v>1434635600</v>
      </c>
      <c r="AU62" s="6">
        <v>7.2</v>
      </c>
      <c r="AV62" s="26"/>
      <c r="AX62" s="6" t="s">
        <v>88</v>
      </c>
      <c r="AY62" s="6">
        <v>1614590100</v>
      </c>
      <c r="AZ62" s="6">
        <v>9.1</v>
      </c>
      <c r="BA62" s="26"/>
      <c r="BC62" s="6" t="s">
        <v>88</v>
      </c>
      <c r="BD62" s="6">
        <v>1476536200</v>
      </c>
      <c r="BE62" s="6">
        <v>8.5</v>
      </c>
      <c r="BF62" s="26"/>
      <c r="BH62" s="6" t="s">
        <v>88</v>
      </c>
      <c r="BI62" s="6">
        <v>1711834100</v>
      </c>
      <c r="BJ62" s="6">
        <v>13.6</v>
      </c>
      <c r="BK62" s="26"/>
      <c r="BM62" s="6" t="s">
        <v>88</v>
      </c>
      <c r="BN62" s="6">
        <v>1427867600</v>
      </c>
      <c r="BO62" s="6">
        <v>8.6</v>
      </c>
      <c r="BP62" s="26"/>
    </row>
    <row r="63" spans="6:68" x14ac:dyDescent="0.25">
      <c r="F63" s="6">
        <f t="shared" si="5"/>
        <v>1546952650</v>
      </c>
      <c r="G63" s="6">
        <f t="shared" si="6"/>
        <v>8.43</v>
      </c>
      <c r="T63" s="6" t="s">
        <v>89</v>
      </c>
      <c r="U63" s="6">
        <v>1444878300</v>
      </c>
      <c r="V63" s="6">
        <v>9.4</v>
      </c>
      <c r="W63" s="26"/>
      <c r="Y63" s="6" t="s">
        <v>89</v>
      </c>
      <c r="Z63" s="6">
        <v>1599687100</v>
      </c>
      <c r="AA63" s="6">
        <v>6.3</v>
      </c>
      <c r="AB63" s="26"/>
      <c r="AD63" s="6" t="s">
        <v>89</v>
      </c>
      <c r="AE63" s="6">
        <v>1455529500</v>
      </c>
      <c r="AF63" s="6">
        <v>6.4</v>
      </c>
      <c r="AG63" s="26"/>
      <c r="AI63" s="6" t="s">
        <v>89</v>
      </c>
      <c r="AJ63" s="6">
        <v>1520879200</v>
      </c>
      <c r="AK63" s="6">
        <v>6.2</v>
      </c>
      <c r="AL63" s="26"/>
      <c r="AN63" s="6" t="s">
        <v>89</v>
      </c>
      <c r="AO63" s="6">
        <v>1430705300</v>
      </c>
      <c r="AP63" s="6">
        <v>8.1</v>
      </c>
      <c r="AQ63" s="26"/>
      <c r="AS63" s="6" t="s">
        <v>89</v>
      </c>
      <c r="AT63" s="6">
        <v>1453222400</v>
      </c>
      <c r="AU63" s="6">
        <v>12.2</v>
      </c>
      <c r="AV63" s="26"/>
      <c r="AX63" s="6" t="s">
        <v>89</v>
      </c>
      <c r="AY63" s="6">
        <v>1443686000</v>
      </c>
      <c r="AZ63" s="6">
        <v>8.3000000000000007</v>
      </c>
      <c r="BA63" s="26"/>
      <c r="BC63" s="6" t="s">
        <v>89</v>
      </c>
      <c r="BD63" s="6">
        <v>1431694700</v>
      </c>
      <c r="BE63" s="6">
        <v>8.4</v>
      </c>
      <c r="BF63" s="26"/>
      <c r="BH63" s="6" t="s">
        <v>89</v>
      </c>
      <c r="BI63" s="6">
        <v>1476622800</v>
      </c>
      <c r="BJ63" s="6">
        <v>8.6999999999999993</v>
      </c>
      <c r="BK63" s="26"/>
      <c r="BM63" s="6" t="s">
        <v>89</v>
      </c>
      <c r="BN63" s="6">
        <v>1420483800</v>
      </c>
      <c r="BO63" s="6">
        <v>9.5</v>
      </c>
      <c r="BP63" s="26"/>
    </row>
    <row r="64" spans="6:68" x14ac:dyDescent="0.25">
      <c r="F64" s="6">
        <f t="shared" si="5"/>
        <v>1467738910</v>
      </c>
      <c r="G64" s="6">
        <f t="shared" si="6"/>
        <v>8.35</v>
      </c>
      <c r="T64" s="6" t="s">
        <v>90</v>
      </c>
      <c r="U64" s="6">
        <v>1434784600</v>
      </c>
      <c r="V64" s="6">
        <v>6.2</v>
      </c>
      <c r="W64" s="26"/>
      <c r="Y64" s="6" t="s">
        <v>90</v>
      </c>
      <c r="Z64" s="6">
        <v>1665296200</v>
      </c>
      <c r="AA64" s="6">
        <v>8.5</v>
      </c>
      <c r="AB64" s="26"/>
      <c r="AD64" s="6" t="s">
        <v>90</v>
      </c>
      <c r="AE64" s="6">
        <v>1443785400</v>
      </c>
      <c r="AF64" s="6">
        <v>10.199999999999999</v>
      </c>
      <c r="AG64" s="26"/>
      <c r="AI64" s="6" t="s">
        <v>90</v>
      </c>
      <c r="AJ64" s="6">
        <v>1488737500</v>
      </c>
      <c r="AK64" s="6">
        <v>6</v>
      </c>
      <c r="AL64" s="26"/>
      <c r="AN64" s="6" t="s">
        <v>90</v>
      </c>
      <c r="AO64" s="6">
        <v>1460041700</v>
      </c>
      <c r="AP64" s="6">
        <v>12.5</v>
      </c>
      <c r="AQ64" s="26"/>
      <c r="AS64" s="6" t="s">
        <v>90</v>
      </c>
      <c r="AT64" s="6">
        <v>1455180400</v>
      </c>
      <c r="AU64" s="6">
        <v>6.1</v>
      </c>
      <c r="AV64" s="26"/>
      <c r="AX64" s="6" t="s">
        <v>90</v>
      </c>
      <c r="AY64" s="6">
        <v>1656685200</v>
      </c>
      <c r="AZ64" s="6">
        <v>7.1</v>
      </c>
      <c r="BA64" s="26"/>
      <c r="BC64" s="6" t="s">
        <v>90</v>
      </c>
      <c r="BD64" s="6">
        <v>1422853300</v>
      </c>
      <c r="BE64" s="6">
        <v>8.4</v>
      </c>
      <c r="BF64" s="26"/>
      <c r="BH64" s="6" t="s">
        <v>90</v>
      </c>
      <c r="BI64" s="6">
        <v>1436672100</v>
      </c>
      <c r="BJ64" s="6">
        <v>10.5</v>
      </c>
      <c r="BK64" s="26"/>
      <c r="BM64" s="6" t="s">
        <v>90</v>
      </c>
      <c r="BN64" s="6">
        <v>1649131500</v>
      </c>
      <c r="BO64" s="6">
        <v>6.5</v>
      </c>
      <c r="BP64" s="26"/>
    </row>
    <row r="65" spans="6:68" x14ac:dyDescent="0.25">
      <c r="F65" s="6">
        <f t="shared" si="5"/>
        <v>1511316790</v>
      </c>
      <c r="G65" s="6">
        <f t="shared" si="6"/>
        <v>8.1999999999999993</v>
      </c>
      <c r="T65" s="6" t="s">
        <v>91</v>
      </c>
      <c r="U65" s="6">
        <v>1441070000</v>
      </c>
      <c r="V65" s="6">
        <v>10.8</v>
      </c>
      <c r="W65" s="26"/>
      <c r="Y65" s="6" t="s">
        <v>91</v>
      </c>
      <c r="Z65" s="6">
        <v>1443050400</v>
      </c>
      <c r="AA65" s="6">
        <v>7.5</v>
      </c>
      <c r="AB65" s="26"/>
      <c r="AD65" s="6" t="s">
        <v>91</v>
      </c>
      <c r="AE65" s="6">
        <v>1729334800</v>
      </c>
      <c r="AF65" s="6">
        <v>8.4</v>
      </c>
      <c r="AG65" s="26"/>
      <c r="AI65" s="6" t="s">
        <v>91</v>
      </c>
      <c r="AJ65" s="6">
        <v>1804233100</v>
      </c>
      <c r="AK65" s="6">
        <v>5.4</v>
      </c>
      <c r="AL65" s="26"/>
      <c r="AN65" s="6" t="s">
        <v>91</v>
      </c>
      <c r="AO65" s="6">
        <v>1450001100</v>
      </c>
      <c r="AP65" s="6">
        <v>12.3</v>
      </c>
      <c r="AQ65" s="26"/>
      <c r="AS65" s="6" t="s">
        <v>91</v>
      </c>
      <c r="AT65" s="6">
        <v>1472072300</v>
      </c>
      <c r="AU65" s="6">
        <v>8.6</v>
      </c>
      <c r="AV65" s="26"/>
      <c r="AX65" s="6" t="s">
        <v>91</v>
      </c>
      <c r="AY65" s="6">
        <v>1437693800</v>
      </c>
      <c r="AZ65" s="6">
        <v>6.4</v>
      </c>
      <c r="BA65" s="26"/>
      <c r="BC65" s="6" t="s">
        <v>91</v>
      </c>
      <c r="BD65" s="6">
        <v>1652526800</v>
      </c>
      <c r="BE65" s="6">
        <v>5.9</v>
      </c>
      <c r="BF65" s="26"/>
      <c r="BH65" s="6" t="s">
        <v>91</v>
      </c>
      <c r="BI65" s="6">
        <v>1668759100</v>
      </c>
      <c r="BJ65" s="6">
        <v>11.5</v>
      </c>
      <c r="BK65" s="26"/>
      <c r="BM65" s="6" t="s">
        <v>91</v>
      </c>
      <c r="BN65" s="6">
        <v>1413729600</v>
      </c>
      <c r="BO65" s="6">
        <v>7.2</v>
      </c>
      <c r="BP65" s="26"/>
    </row>
    <row r="66" spans="6:68" x14ac:dyDescent="0.25">
      <c r="F66" s="6">
        <f t="shared" si="5"/>
        <v>1551247100</v>
      </c>
      <c r="G66" s="6">
        <f t="shared" si="6"/>
        <v>8.4000000000000021</v>
      </c>
      <c r="T66" s="6" t="s">
        <v>92</v>
      </c>
      <c r="U66" s="6">
        <v>1448493500</v>
      </c>
      <c r="V66" s="6">
        <v>11.6</v>
      </c>
      <c r="W66" s="26"/>
      <c r="Y66" s="6" t="s">
        <v>92</v>
      </c>
      <c r="Z66" s="6">
        <v>1483511000</v>
      </c>
      <c r="AA66" s="6">
        <v>7.4</v>
      </c>
      <c r="AB66" s="26"/>
      <c r="AD66" s="6" t="s">
        <v>92</v>
      </c>
      <c r="AE66" s="6">
        <v>1434506900</v>
      </c>
      <c r="AF66" s="6">
        <v>5.9</v>
      </c>
      <c r="AG66" s="26"/>
      <c r="AI66" s="6" t="s">
        <v>92</v>
      </c>
      <c r="AJ66" s="6">
        <v>1890481000</v>
      </c>
      <c r="AK66" s="6">
        <v>7.3</v>
      </c>
      <c r="AL66" s="26"/>
      <c r="AN66" s="6" t="s">
        <v>92</v>
      </c>
      <c r="AO66" s="6">
        <v>1435421400</v>
      </c>
      <c r="AP66" s="6">
        <v>5.2</v>
      </c>
      <c r="AQ66" s="26"/>
      <c r="AS66" s="6" t="s">
        <v>92</v>
      </c>
      <c r="AT66" s="6">
        <v>1448770700</v>
      </c>
      <c r="AU66" s="6">
        <v>9.6999999999999993</v>
      </c>
      <c r="AV66" s="26"/>
      <c r="AX66" s="6" t="s">
        <v>92</v>
      </c>
      <c r="AY66" s="6">
        <v>1445012500</v>
      </c>
      <c r="AZ66" s="6">
        <v>8</v>
      </c>
      <c r="BA66" s="26"/>
      <c r="BC66" s="6" t="s">
        <v>92</v>
      </c>
      <c r="BD66" s="6">
        <v>1438021100</v>
      </c>
      <c r="BE66" s="6">
        <v>8.8000000000000007</v>
      </c>
      <c r="BF66" s="26"/>
      <c r="BH66" s="6" t="s">
        <v>92</v>
      </c>
      <c r="BI66" s="6">
        <v>1445371200</v>
      </c>
      <c r="BJ66" s="6">
        <v>11</v>
      </c>
      <c r="BK66" s="26"/>
      <c r="BM66" s="6" t="s">
        <v>92</v>
      </c>
      <c r="BN66" s="6">
        <v>1425270300</v>
      </c>
      <c r="BO66" s="6">
        <v>7.5</v>
      </c>
      <c r="BP66" s="26"/>
    </row>
    <row r="67" spans="6:68" x14ac:dyDescent="0.25">
      <c r="F67" s="6">
        <f t="shared" si="5"/>
        <v>1489485960</v>
      </c>
      <c r="G67" s="6">
        <f t="shared" si="6"/>
        <v>8.2399999999999984</v>
      </c>
      <c r="T67" s="6" t="s">
        <v>93</v>
      </c>
      <c r="U67" s="6">
        <v>1689490400</v>
      </c>
      <c r="V67" s="6">
        <v>7.5</v>
      </c>
      <c r="W67" s="26"/>
      <c r="Y67" s="6" t="s">
        <v>93</v>
      </c>
      <c r="Z67" s="6">
        <v>1447933500</v>
      </c>
      <c r="AA67" s="6">
        <v>7.7</v>
      </c>
      <c r="AB67" s="26"/>
      <c r="AD67" s="6" t="s">
        <v>93</v>
      </c>
      <c r="AE67" s="6">
        <v>1453716800</v>
      </c>
      <c r="AF67" s="6">
        <v>10.3</v>
      </c>
      <c r="AG67" s="26"/>
      <c r="AI67" s="6" t="s">
        <v>93</v>
      </c>
      <c r="AJ67" s="6">
        <v>1442901900</v>
      </c>
      <c r="AK67" s="6">
        <v>7.1</v>
      </c>
      <c r="AL67" s="26"/>
      <c r="AN67" s="6" t="s">
        <v>93</v>
      </c>
      <c r="AO67" s="6">
        <v>1454765500</v>
      </c>
      <c r="AP67" s="6">
        <v>6</v>
      </c>
      <c r="AQ67" s="26"/>
      <c r="AS67" s="6" t="s">
        <v>93</v>
      </c>
      <c r="AT67" s="6">
        <v>1471537000</v>
      </c>
      <c r="AU67" s="6">
        <v>5.2</v>
      </c>
      <c r="AV67" s="26"/>
      <c r="AX67" s="6" t="s">
        <v>93</v>
      </c>
      <c r="AY67" s="6">
        <v>1474338900</v>
      </c>
      <c r="AZ67" s="6">
        <v>11</v>
      </c>
      <c r="BA67" s="26"/>
      <c r="BC67" s="6" t="s">
        <v>93</v>
      </c>
      <c r="BD67" s="6">
        <v>1455864300</v>
      </c>
      <c r="BE67" s="6">
        <v>9.1</v>
      </c>
      <c r="BF67" s="26"/>
      <c r="BH67" s="6" t="s">
        <v>93</v>
      </c>
      <c r="BI67" s="6">
        <v>1437915500</v>
      </c>
      <c r="BJ67" s="6">
        <v>7.2</v>
      </c>
      <c r="BK67" s="26"/>
      <c r="BM67" s="6" t="s">
        <v>93</v>
      </c>
      <c r="BN67" s="6">
        <v>1430805800</v>
      </c>
      <c r="BO67" s="6">
        <v>6.8</v>
      </c>
      <c r="BP67" s="26"/>
    </row>
    <row r="68" spans="6:68" x14ac:dyDescent="0.25">
      <c r="F68" s="6">
        <f t="shared" si="5"/>
        <v>1475926960</v>
      </c>
      <c r="G68" s="6">
        <f t="shared" si="6"/>
        <v>7.7900000000000009</v>
      </c>
      <c r="T68" s="6" t="s">
        <v>94</v>
      </c>
      <c r="U68" s="6">
        <v>1464094700</v>
      </c>
      <c r="V68" s="6">
        <v>9.4</v>
      </c>
      <c r="W68" s="26"/>
      <c r="Y68" s="6" t="s">
        <v>94</v>
      </c>
      <c r="Z68" s="6">
        <v>1444594300</v>
      </c>
      <c r="AA68" s="6">
        <v>9.6999999999999993</v>
      </c>
      <c r="AB68" s="26"/>
      <c r="AD68" s="6" t="s">
        <v>94</v>
      </c>
      <c r="AE68" s="6">
        <v>1455615700</v>
      </c>
      <c r="AF68" s="6">
        <v>7.3</v>
      </c>
      <c r="AG68" s="26"/>
      <c r="AI68" s="6" t="s">
        <v>94</v>
      </c>
      <c r="AJ68" s="6">
        <v>1465949600</v>
      </c>
      <c r="AK68" s="6">
        <v>8.1999999999999993</v>
      </c>
      <c r="AL68" s="26"/>
      <c r="AN68" s="6" t="s">
        <v>94</v>
      </c>
      <c r="AO68" s="6">
        <v>1451552000</v>
      </c>
      <c r="AP68" s="6">
        <v>6.8</v>
      </c>
      <c r="AQ68" s="26"/>
      <c r="AS68" s="6" t="s">
        <v>94</v>
      </c>
      <c r="AT68" s="6">
        <v>1603783600</v>
      </c>
      <c r="AU68" s="6">
        <v>6</v>
      </c>
      <c r="AV68" s="26"/>
      <c r="AX68" s="6" t="s">
        <v>94</v>
      </c>
      <c r="AY68" s="6">
        <v>1610878300</v>
      </c>
      <c r="AZ68" s="6">
        <v>11.8</v>
      </c>
      <c r="BA68" s="26"/>
      <c r="BC68" s="6" t="s">
        <v>94</v>
      </c>
      <c r="BD68" s="6">
        <v>1452454800</v>
      </c>
      <c r="BE68" s="6">
        <v>8.1</v>
      </c>
      <c r="BF68" s="26"/>
      <c r="BH68" s="6" t="s">
        <v>94</v>
      </c>
      <c r="BI68" s="6">
        <v>1443740900</v>
      </c>
      <c r="BJ68" s="6">
        <v>8.4</v>
      </c>
      <c r="BK68" s="26"/>
      <c r="BM68" s="6" t="s">
        <v>94</v>
      </c>
      <c r="BN68" s="6">
        <v>1416910000</v>
      </c>
      <c r="BO68" s="6">
        <v>9.3000000000000007</v>
      </c>
      <c r="BP68" s="26"/>
    </row>
    <row r="69" spans="6:68" x14ac:dyDescent="0.25">
      <c r="F69" s="6">
        <f t="shared" si="5"/>
        <v>1480957390</v>
      </c>
      <c r="G69" s="6">
        <f t="shared" si="6"/>
        <v>8.5</v>
      </c>
      <c r="T69" s="6" t="s">
        <v>95</v>
      </c>
      <c r="U69" s="6">
        <v>1436650600</v>
      </c>
      <c r="V69" s="6">
        <v>6.8</v>
      </c>
      <c r="W69" s="26"/>
      <c r="Y69" s="6" t="s">
        <v>95</v>
      </c>
      <c r="Z69" s="6">
        <v>1436737800</v>
      </c>
      <c r="AA69" s="6">
        <v>6.1</v>
      </c>
      <c r="AB69" s="26"/>
      <c r="AD69" s="6" t="s">
        <v>95</v>
      </c>
      <c r="AE69" s="6">
        <v>1563757700</v>
      </c>
      <c r="AF69" s="6">
        <v>10.5</v>
      </c>
      <c r="AG69" s="26"/>
      <c r="AI69" s="6" t="s">
        <v>95</v>
      </c>
      <c r="AJ69" s="6">
        <v>1466563400</v>
      </c>
      <c r="AK69" s="6">
        <v>5.6</v>
      </c>
      <c r="AL69" s="26"/>
      <c r="AN69" s="6" t="s">
        <v>95</v>
      </c>
      <c r="AO69" s="6">
        <v>1448491100</v>
      </c>
      <c r="AP69" s="6">
        <v>7</v>
      </c>
      <c r="AQ69" s="26"/>
      <c r="AS69" s="6" t="s">
        <v>95</v>
      </c>
      <c r="AT69" s="6">
        <v>1774737500</v>
      </c>
      <c r="AU69" s="6">
        <v>5.2</v>
      </c>
      <c r="AV69" s="26"/>
      <c r="AX69" s="6" t="s">
        <v>95</v>
      </c>
      <c r="AY69" s="6">
        <v>1678686700</v>
      </c>
      <c r="AZ69" s="6">
        <v>7.3</v>
      </c>
      <c r="BA69" s="26"/>
      <c r="BC69" s="6" t="s">
        <v>95</v>
      </c>
      <c r="BD69" s="6">
        <v>1441200400</v>
      </c>
      <c r="BE69" s="6">
        <v>6.4</v>
      </c>
      <c r="BF69" s="26"/>
      <c r="BH69" s="6" t="s">
        <v>95</v>
      </c>
      <c r="BI69" s="6">
        <v>1439378500</v>
      </c>
      <c r="BJ69" s="6">
        <v>6.6</v>
      </c>
      <c r="BK69" s="26"/>
      <c r="BM69" s="6" t="s">
        <v>95</v>
      </c>
      <c r="BN69" s="6">
        <v>1435919400</v>
      </c>
      <c r="BO69" s="6">
        <v>9.4</v>
      </c>
      <c r="BP69" s="26"/>
    </row>
    <row r="70" spans="6:68" x14ac:dyDescent="0.25">
      <c r="F70" s="6">
        <f t="shared" si="5"/>
        <v>1512212310</v>
      </c>
      <c r="G70" s="6">
        <f t="shared" si="6"/>
        <v>7.0900000000000007</v>
      </c>
      <c r="T70" s="6" t="s">
        <v>96</v>
      </c>
      <c r="U70" s="6">
        <v>1424704900</v>
      </c>
      <c r="V70" s="6">
        <v>6.3</v>
      </c>
      <c r="W70" s="26"/>
      <c r="Y70" s="6" t="s">
        <v>96</v>
      </c>
      <c r="Z70" s="6">
        <v>1646620000</v>
      </c>
      <c r="AA70" s="6">
        <v>7.3</v>
      </c>
      <c r="AB70" s="26"/>
      <c r="AD70" s="6" t="s">
        <v>96</v>
      </c>
      <c r="AE70" s="6">
        <v>1450219900</v>
      </c>
      <c r="AF70" s="6">
        <v>6.7</v>
      </c>
      <c r="AG70" s="26"/>
      <c r="AI70" s="6" t="s">
        <v>96</v>
      </c>
      <c r="AJ70" s="6">
        <v>1647465200</v>
      </c>
      <c r="AK70" s="6">
        <v>7.3</v>
      </c>
      <c r="AL70" s="26"/>
      <c r="AN70" s="6" t="s">
        <v>96</v>
      </c>
      <c r="AO70" s="6">
        <v>1444910000</v>
      </c>
      <c r="AP70" s="6">
        <v>6.7</v>
      </c>
      <c r="AQ70" s="26"/>
      <c r="AS70" s="6" t="s">
        <v>96</v>
      </c>
      <c r="AT70" s="6">
        <v>1440129600</v>
      </c>
      <c r="AU70" s="6">
        <v>6.6</v>
      </c>
      <c r="AV70" s="26"/>
      <c r="AX70" s="6" t="s">
        <v>96</v>
      </c>
      <c r="AY70" s="6">
        <v>1450646200</v>
      </c>
      <c r="AZ70" s="6">
        <v>7.4</v>
      </c>
      <c r="BA70" s="26"/>
      <c r="BC70" s="6" t="s">
        <v>96</v>
      </c>
      <c r="BD70" s="6">
        <v>1460707700</v>
      </c>
      <c r="BE70" s="6">
        <v>8.4</v>
      </c>
      <c r="BF70" s="26"/>
      <c r="BH70" s="6" t="s">
        <v>96</v>
      </c>
      <c r="BI70" s="6">
        <v>1436126500</v>
      </c>
      <c r="BJ70" s="6">
        <v>5.7</v>
      </c>
      <c r="BK70" s="26"/>
      <c r="BM70" s="6" t="s">
        <v>96</v>
      </c>
      <c r="BN70" s="6">
        <v>1441486900</v>
      </c>
      <c r="BO70" s="6">
        <v>6.6</v>
      </c>
      <c r="BP70" s="26"/>
    </row>
    <row r="71" spans="6:68" x14ac:dyDescent="0.25">
      <c r="F71" s="6">
        <f t="shared" si="5"/>
        <v>1484301690</v>
      </c>
      <c r="G71" s="6">
        <f t="shared" si="6"/>
        <v>6.9</v>
      </c>
      <c r="T71" s="6" t="s">
        <v>97</v>
      </c>
      <c r="U71" s="6">
        <v>1443818900</v>
      </c>
      <c r="V71" s="6">
        <v>11.5</v>
      </c>
      <c r="W71" s="26"/>
      <c r="Y71" s="6" t="s">
        <v>97</v>
      </c>
      <c r="Z71" s="6">
        <v>1446756300</v>
      </c>
      <c r="AA71" s="6">
        <v>13.1</v>
      </c>
      <c r="AB71" s="26"/>
      <c r="AD71" s="6" t="s">
        <v>97</v>
      </c>
      <c r="AE71" s="6">
        <v>1629962300</v>
      </c>
      <c r="AF71" s="6">
        <v>8.1</v>
      </c>
      <c r="AG71" s="26"/>
      <c r="AI71" s="6" t="s">
        <v>97</v>
      </c>
      <c r="AJ71" s="6">
        <v>1465379300</v>
      </c>
      <c r="AK71" s="6">
        <v>7.6</v>
      </c>
      <c r="AL71" s="26"/>
      <c r="AN71" s="6" t="s">
        <v>97</v>
      </c>
      <c r="AO71" s="6">
        <v>1575589800</v>
      </c>
      <c r="AP71" s="6">
        <v>4.8</v>
      </c>
      <c r="AQ71" s="26"/>
      <c r="AS71" s="6" t="s">
        <v>97</v>
      </c>
      <c r="AT71" s="6">
        <v>1457922900</v>
      </c>
      <c r="AU71" s="6">
        <v>7.5</v>
      </c>
      <c r="AV71" s="26"/>
      <c r="AX71" s="6" t="s">
        <v>97</v>
      </c>
      <c r="AY71" s="6">
        <v>1461131100</v>
      </c>
      <c r="AZ71" s="6">
        <v>7</v>
      </c>
      <c r="BA71" s="26"/>
      <c r="BC71" s="6" t="s">
        <v>97</v>
      </c>
      <c r="BD71" s="6">
        <v>1444650500</v>
      </c>
      <c r="BE71" s="6">
        <v>8.6999999999999993</v>
      </c>
      <c r="BF71" s="26"/>
      <c r="BH71" s="6" t="s">
        <v>97</v>
      </c>
      <c r="BI71" s="6">
        <v>1612857300</v>
      </c>
      <c r="BJ71" s="6">
        <v>8</v>
      </c>
      <c r="BK71" s="26"/>
      <c r="BM71" s="6" t="s">
        <v>97</v>
      </c>
      <c r="BN71" s="6">
        <v>1426272700</v>
      </c>
      <c r="BO71" s="6">
        <v>8.5</v>
      </c>
      <c r="BP71" s="26"/>
    </row>
    <row r="72" spans="6:68" x14ac:dyDescent="0.25">
      <c r="F72" s="6">
        <f t="shared" ref="F72:F87" si="7">AVERAGE(U71,Z71,AE71,AJ71,AO71,AT71,AY71,BD71,BI71,BN71)</f>
        <v>1496434110</v>
      </c>
      <c r="G72" s="6">
        <f t="shared" si="6"/>
        <v>8.48</v>
      </c>
      <c r="T72" s="6" t="s">
        <v>98</v>
      </c>
      <c r="U72" s="6">
        <v>1528418800</v>
      </c>
      <c r="V72" s="6">
        <v>9.5</v>
      </c>
      <c r="W72" s="26"/>
      <c r="Y72" s="6" t="s">
        <v>98</v>
      </c>
      <c r="Z72" s="6">
        <v>1427422800</v>
      </c>
      <c r="AA72" s="6">
        <v>7.3</v>
      </c>
      <c r="AB72" s="26"/>
      <c r="AD72" s="6" t="s">
        <v>98</v>
      </c>
      <c r="AE72" s="6">
        <v>1446632500</v>
      </c>
      <c r="AF72" s="6">
        <v>8.1999999999999993</v>
      </c>
      <c r="AG72" s="26"/>
      <c r="AI72" s="6" t="s">
        <v>98</v>
      </c>
      <c r="AJ72" s="6">
        <v>1606188300</v>
      </c>
      <c r="AK72" s="6">
        <v>5.7</v>
      </c>
      <c r="AL72" s="26"/>
      <c r="AN72" s="6" t="s">
        <v>98</v>
      </c>
      <c r="AO72" s="6">
        <v>1434123200</v>
      </c>
      <c r="AP72" s="6">
        <v>6.8</v>
      </c>
      <c r="AQ72" s="26"/>
      <c r="AS72" s="6" t="s">
        <v>98</v>
      </c>
      <c r="AT72" s="6">
        <v>1441947000</v>
      </c>
      <c r="AU72" s="6">
        <v>6</v>
      </c>
      <c r="AV72" s="26"/>
      <c r="AX72" s="6" t="s">
        <v>98</v>
      </c>
      <c r="AY72" s="6">
        <v>1445141900</v>
      </c>
      <c r="AZ72" s="6">
        <v>13.1</v>
      </c>
      <c r="BA72" s="26"/>
      <c r="BC72" s="6" t="s">
        <v>98</v>
      </c>
      <c r="BD72" s="6">
        <v>1466703600</v>
      </c>
      <c r="BE72" s="6">
        <v>9.6</v>
      </c>
      <c r="BF72" s="26"/>
      <c r="BH72" s="6" t="s">
        <v>98</v>
      </c>
      <c r="BI72" s="6">
        <v>1437223800</v>
      </c>
      <c r="BJ72" s="6">
        <v>6.5</v>
      </c>
      <c r="BK72" s="26"/>
      <c r="BM72" s="6" t="s">
        <v>98</v>
      </c>
      <c r="BN72" s="6">
        <v>1625483000</v>
      </c>
      <c r="BO72" s="6">
        <v>5.7</v>
      </c>
      <c r="BP72" s="26"/>
    </row>
    <row r="73" spans="6:68" x14ac:dyDescent="0.25">
      <c r="F73" s="6">
        <f t="shared" si="7"/>
        <v>1485928490</v>
      </c>
      <c r="G73" s="6">
        <f t="shared" si="6"/>
        <v>7.8400000000000007</v>
      </c>
      <c r="T73" s="6" t="s">
        <v>99</v>
      </c>
      <c r="U73" s="6">
        <v>1493335000</v>
      </c>
      <c r="V73" s="6">
        <v>5.0999999999999996</v>
      </c>
      <c r="W73" s="26"/>
      <c r="Y73" s="6" t="s">
        <v>99</v>
      </c>
      <c r="Z73" s="6">
        <v>1426106200</v>
      </c>
      <c r="AA73" s="6">
        <v>7</v>
      </c>
      <c r="AB73" s="26"/>
      <c r="AD73" s="6" t="s">
        <v>99</v>
      </c>
      <c r="AE73" s="6">
        <v>1811548500</v>
      </c>
      <c r="AF73" s="6">
        <v>5.9</v>
      </c>
      <c r="AG73" s="26"/>
      <c r="AI73" s="6" t="s">
        <v>99</v>
      </c>
      <c r="AJ73" s="6">
        <v>1700684200</v>
      </c>
      <c r="AK73" s="6">
        <v>6.3</v>
      </c>
      <c r="AL73" s="26"/>
      <c r="AN73" s="6" t="s">
        <v>99</v>
      </c>
      <c r="AO73" s="6">
        <v>1429062400</v>
      </c>
      <c r="AP73" s="6">
        <v>8.4</v>
      </c>
      <c r="AQ73" s="26"/>
      <c r="AS73" s="6" t="s">
        <v>99</v>
      </c>
      <c r="AT73" s="6">
        <v>1426706300</v>
      </c>
      <c r="AU73" s="6">
        <v>8.5</v>
      </c>
      <c r="AV73" s="26"/>
      <c r="AX73" s="6" t="s">
        <v>99</v>
      </c>
      <c r="AY73" s="6">
        <v>1480022800</v>
      </c>
      <c r="AZ73" s="6">
        <v>8.8000000000000007</v>
      </c>
      <c r="BA73" s="26"/>
      <c r="BC73" s="6" t="s">
        <v>99</v>
      </c>
      <c r="BD73" s="6">
        <v>1680696200</v>
      </c>
      <c r="BE73" s="6">
        <v>7</v>
      </c>
      <c r="BF73" s="26"/>
      <c r="BH73" s="6" t="s">
        <v>99</v>
      </c>
      <c r="BI73" s="6">
        <v>1647734100</v>
      </c>
      <c r="BJ73" s="6">
        <v>6.4</v>
      </c>
      <c r="BK73" s="26"/>
      <c r="BM73" s="6" t="s">
        <v>99</v>
      </c>
      <c r="BN73" s="6">
        <v>1431224200</v>
      </c>
      <c r="BO73" s="6">
        <v>6.5</v>
      </c>
      <c r="BP73" s="26"/>
    </row>
    <row r="74" spans="6:68" x14ac:dyDescent="0.25">
      <c r="F74" s="6">
        <f t="shared" si="7"/>
        <v>1552711990</v>
      </c>
      <c r="G74" s="6">
        <f t="shared" ref="G74:G87" si="8">AVERAGE(V73,AA73,AF73,AK73,AP73,AU73,AZ73,BE73,BJ73,BO73)</f>
        <v>6.99</v>
      </c>
      <c r="T74" s="6" t="s">
        <v>100</v>
      </c>
      <c r="U74" s="6">
        <v>1440214700</v>
      </c>
      <c r="V74" s="6">
        <v>6.6</v>
      </c>
      <c r="W74" s="26"/>
      <c r="Y74" s="6" t="s">
        <v>100</v>
      </c>
      <c r="Z74" s="6">
        <v>1432018700</v>
      </c>
      <c r="AA74" s="6">
        <v>7.3</v>
      </c>
      <c r="AB74" s="26"/>
      <c r="AD74" s="6" t="s">
        <v>100</v>
      </c>
      <c r="AE74" s="6">
        <v>1458904200</v>
      </c>
      <c r="AF74" s="6">
        <v>6</v>
      </c>
      <c r="AG74" s="26"/>
      <c r="AI74" s="6" t="s">
        <v>100</v>
      </c>
      <c r="AJ74" s="6">
        <v>1459978600</v>
      </c>
      <c r="AK74" s="6">
        <v>5.4</v>
      </c>
      <c r="AL74" s="26"/>
      <c r="AN74" s="6" t="s">
        <v>100</v>
      </c>
      <c r="AO74" s="6">
        <v>1451170600</v>
      </c>
      <c r="AP74" s="6">
        <v>6</v>
      </c>
      <c r="AQ74" s="26"/>
      <c r="AS74" s="6" t="s">
        <v>100</v>
      </c>
      <c r="AT74" s="6">
        <v>1628869200</v>
      </c>
      <c r="AU74" s="6">
        <v>6</v>
      </c>
      <c r="AV74" s="26"/>
      <c r="AX74" s="6" t="s">
        <v>100</v>
      </c>
      <c r="AY74" s="6">
        <v>1618508700</v>
      </c>
      <c r="AZ74" s="6">
        <v>15.3</v>
      </c>
      <c r="BA74" s="26"/>
      <c r="BC74" s="6" t="s">
        <v>100</v>
      </c>
      <c r="BD74" s="6">
        <v>1475680300</v>
      </c>
      <c r="BE74" s="6">
        <v>6.8</v>
      </c>
      <c r="BF74" s="26"/>
      <c r="BH74" s="6" t="s">
        <v>100</v>
      </c>
      <c r="BI74" s="6">
        <v>1444081600</v>
      </c>
      <c r="BJ74" s="6">
        <v>5.2</v>
      </c>
      <c r="BK74" s="26"/>
      <c r="BM74" s="6" t="s">
        <v>100</v>
      </c>
      <c r="BN74" s="6">
        <v>1409889000</v>
      </c>
      <c r="BO74" s="6">
        <v>8</v>
      </c>
      <c r="BP74" s="26"/>
    </row>
    <row r="75" spans="6:68" x14ac:dyDescent="0.25">
      <c r="F75" s="6">
        <f t="shared" si="7"/>
        <v>1481931560</v>
      </c>
      <c r="G75" s="6">
        <f t="shared" si="8"/>
        <v>7.26</v>
      </c>
      <c r="T75" s="6" t="s">
        <v>101</v>
      </c>
      <c r="U75" s="6">
        <v>1498871700</v>
      </c>
      <c r="V75" s="6">
        <v>7.6</v>
      </c>
      <c r="W75" s="26"/>
      <c r="Y75" s="6" t="s">
        <v>101</v>
      </c>
      <c r="Z75" s="6">
        <v>1609004200</v>
      </c>
      <c r="AA75" s="6">
        <v>5.6</v>
      </c>
      <c r="AB75" s="26"/>
      <c r="AD75" s="6" t="s">
        <v>101</v>
      </c>
      <c r="AE75" s="6">
        <v>1446626700</v>
      </c>
      <c r="AF75" s="6">
        <v>5.9</v>
      </c>
      <c r="AG75" s="26"/>
      <c r="AI75" s="6" t="s">
        <v>101</v>
      </c>
      <c r="AJ75" s="6">
        <v>1646388300</v>
      </c>
      <c r="AK75" s="6">
        <v>4.8</v>
      </c>
      <c r="AL75" s="26"/>
      <c r="AN75" s="6" t="s">
        <v>101</v>
      </c>
      <c r="AO75" s="6">
        <v>1433420700</v>
      </c>
      <c r="AP75" s="6">
        <v>4.8</v>
      </c>
      <c r="AQ75" s="26"/>
      <c r="AS75" s="6" t="s">
        <v>101</v>
      </c>
      <c r="AT75" s="6">
        <v>1440848800</v>
      </c>
      <c r="AU75" s="6">
        <v>4.0999999999999996</v>
      </c>
      <c r="AV75" s="26"/>
      <c r="AX75" s="6" t="s">
        <v>101</v>
      </c>
      <c r="AY75" s="6">
        <v>1442202600</v>
      </c>
      <c r="AZ75" s="6">
        <v>9.3000000000000007</v>
      </c>
      <c r="BA75" s="26"/>
      <c r="BC75" s="6" t="s">
        <v>101</v>
      </c>
      <c r="BD75" s="6">
        <v>1455680900</v>
      </c>
      <c r="BE75" s="6">
        <v>8.1</v>
      </c>
      <c r="BF75" s="26"/>
      <c r="BH75" s="6" t="s">
        <v>101</v>
      </c>
      <c r="BI75" s="6">
        <v>1439570900</v>
      </c>
      <c r="BJ75" s="6">
        <v>5.9</v>
      </c>
      <c r="BK75" s="26"/>
      <c r="BM75" s="6" t="s">
        <v>101</v>
      </c>
      <c r="BN75" s="6">
        <v>1445289500</v>
      </c>
      <c r="BO75" s="6">
        <v>8.5</v>
      </c>
      <c r="BP75" s="26"/>
    </row>
    <row r="76" spans="6:68" x14ac:dyDescent="0.25">
      <c r="F76" s="6">
        <f t="shared" si="7"/>
        <v>1485790430</v>
      </c>
      <c r="G76" s="6">
        <f t="shared" si="8"/>
        <v>6.4600000000000009</v>
      </c>
      <c r="T76" s="6" t="s">
        <v>102</v>
      </c>
      <c r="U76" s="6">
        <v>1616648300</v>
      </c>
      <c r="V76" s="6">
        <v>7.6</v>
      </c>
      <c r="W76" s="26"/>
      <c r="Y76" s="6" t="s">
        <v>102</v>
      </c>
      <c r="Z76" s="6">
        <v>1441603800</v>
      </c>
      <c r="AA76" s="6">
        <v>8</v>
      </c>
      <c r="AB76" s="26"/>
      <c r="AD76" s="6" t="s">
        <v>102</v>
      </c>
      <c r="AE76" s="6">
        <v>1443480200</v>
      </c>
      <c r="AF76" s="6">
        <v>5.5</v>
      </c>
      <c r="AG76" s="26"/>
      <c r="AI76" s="6" t="s">
        <v>102</v>
      </c>
      <c r="AJ76" s="6">
        <v>1438415500</v>
      </c>
      <c r="AK76" s="6">
        <v>6.8</v>
      </c>
      <c r="AL76" s="26"/>
      <c r="AN76" s="6" t="s">
        <v>102</v>
      </c>
      <c r="AO76" s="6">
        <v>1428768000</v>
      </c>
      <c r="AP76" s="6">
        <v>7.3</v>
      </c>
      <c r="AQ76" s="26"/>
      <c r="AS76" s="6" t="s">
        <v>102</v>
      </c>
      <c r="AT76" s="6">
        <v>1562780600</v>
      </c>
      <c r="AU76" s="6">
        <v>7</v>
      </c>
      <c r="AV76" s="26"/>
      <c r="AX76" s="6" t="s">
        <v>102</v>
      </c>
      <c r="AY76" s="6">
        <v>1431924200</v>
      </c>
      <c r="AZ76" s="6">
        <v>7.9</v>
      </c>
      <c r="BA76" s="26"/>
      <c r="BC76" s="6" t="s">
        <v>102</v>
      </c>
      <c r="BD76" s="6">
        <v>1447467400</v>
      </c>
      <c r="BE76" s="6">
        <v>8.8000000000000007</v>
      </c>
      <c r="BF76" s="26"/>
      <c r="BH76" s="6" t="s">
        <v>102</v>
      </c>
      <c r="BI76" s="6">
        <v>1441099000</v>
      </c>
      <c r="BJ76" s="6">
        <v>5.4</v>
      </c>
      <c r="BK76" s="26"/>
      <c r="BM76" s="6" t="s">
        <v>102</v>
      </c>
      <c r="BN76" s="6">
        <v>1428948700</v>
      </c>
      <c r="BO76" s="6">
        <v>7.7</v>
      </c>
      <c r="BP76" s="26"/>
    </row>
    <row r="77" spans="6:68" x14ac:dyDescent="0.25">
      <c r="F77" s="6">
        <f t="shared" si="7"/>
        <v>1468113570</v>
      </c>
      <c r="G77" s="6">
        <f t="shared" si="8"/>
        <v>7.2000000000000011</v>
      </c>
      <c r="T77" s="6" t="s">
        <v>103</v>
      </c>
      <c r="U77" s="6">
        <v>1444850300</v>
      </c>
      <c r="V77" s="6">
        <v>7.4</v>
      </c>
      <c r="W77" s="26"/>
      <c r="Y77" s="6" t="s">
        <v>103</v>
      </c>
      <c r="Z77" s="6">
        <v>1473859400</v>
      </c>
      <c r="AA77" s="6">
        <v>7.3</v>
      </c>
      <c r="AB77" s="26"/>
      <c r="AD77" s="6" t="s">
        <v>103</v>
      </c>
      <c r="AE77" s="6">
        <v>1491876100</v>
      </c>
      <c r="AF77" s="6">
        <v>7.2</v>
      </c>
      <c r="AG77" s="26"/>
      <c r="AI77" s="6" t="s">
        <v>103</v>
      </c>
      <c r="AJ77" s="6">
        <v>1452862800</v>
      </c>
      <c r="AK77" s="6">
        <v>8.8000000000000007</v>
      </c>
      <c r="AL77" s="26"/>
      <c r="AN77" s="6" t="s">
        <v>103</v>
      </c>
      <c r="AO77" s="6">
        <v>1426328900</v>
      </c>
      <c r="AP77" s="6">
        <v>4.5</v>
      </c>
      <c r="AQ77" s="26"/>
      <c r="AS77" s="6" t="s">
        <v>103</v>
      </c>
      <c r="AT77" s="6">
        <v>1434964900</v>
      </c>
      <c r="AU77" s="6">
        <v>5.4</v>
      </c>
      <c r="AV77" s="26"/>
      <c r="AX77" s="6" t="s">
        <v>103</v>
      </c>
      <c r="AY77" s="6">
        <v>1651199000</v>
      </c>
      <c r="AZ77" s="6">
        <v>7.2</v>
      </c>
      <c r="BA77" s="26"/>
      <c r="BC77" s="6" t="s">
        <v>103</v>
      </c>
      <c r="BD77" s="6">
        <v>1474093300</v>
      </c>
      <c r="BE77" s="6">
        <v>6.9</v>
      </c>
      <c r="BF77" s="26"/>
      <c r="BH77" s="6" t="s">
        <v>103</v>
      </c>
      <c r="BI77" s="6">
        <v>1453344400</v>
      </c>
      <c r="BJ77" s="6">
        <v>7.2</v>
      </c>
      <c r="BK77" s="26"/>
      <c r="BM77" s="6" t="s">
        <v>103</v>
      </c>
      <c r="BN77" s="6">
        <v>1409232200</v>
      </c>
      <c r="BO77" s="6">
        <v>7.6</v>
      </c>
      <c r="BP77" s="26"/>
    </row>
    <row r="78" spans="6:68" x14ac:dyDescent="0.25">
      <c r="F78" s="6">
        <f t="shared" si="7"/>
        <v>1471261130</v>
      </c>
      <c r="G78" s="6">
        <f t="shared" si="8"/>
        <v>6.95</v>
      </c>
      <c r="T78" s="6" t="s">
        <v>104</v>
      </c>
      <c r="U78" s="6">
        <v>1444101900</v>
      </c>
      <c r="V78" s="6">
        <v>5.8</v>
      </c>
      <c r="W78" s="26"/>
      <c r="Y78" s="6" t="s">
        <v>104</v>
      </c>
      <c r="Z78" s="6">
        <v>1653168500</v>
      </c>
      <c r="AA78" s="6">
        <v>6.1</v>
      </c>
      <c r="AB78" s="26"/>
      <c r="AD78" s="6" t="s">
        <v>104</v>
      </c>
      <c r="AE78" s="6">
        <v>1457296300</v>
      </c>
      <c r="AF78" s="6">
        <v>5.8</v>
      </c>
      <c r="AG78" s="26"/>
      <c r="AI78" s="6" t="s">
        <v>104</v>
      </c>
      <c r="AJ78" s="6">
        <v>1479303400</v>
      </c>
      <c r="AK78" s="6">
        <v>4.4000000000000004</v>
      </c>
      <c r="AL78" s="26"/>
      <c r="AN78" s="6" t="s">
        <v>104</v>
      </c>
      <c r="AO78" s="6">
        <v>1443612500</v>
      </c>
      <c r="AP78" s="6">
        <v>7.5</v>
      </c>
      <c r="AQ78" s="26"/>
      <c r="AS78" s="6" t="s">
        <v>104</v>
      </c>
      <c r="AT78" s="6">
        <v>1439733900</v>
      </c>
      <c r="AU78" s="6">
        <v>10.199999999999999</v>
      </c>
      <c r="AV78" s="26"/>
      <c r="AX78" s="6" t="s">
        <v>104</v>
      </c>
      <c r="AY78" s="6">
        <v>1444928300</v>
      </c>
      <c r="AZ78" s="6">
        <v>8.9</v>
      </c>
      <c r="BA78" s="26"/>
      <c r="BC78" s="6" t="s">
        <v>104</v>
      </c>
      <c r="BD78" s="6">
        <v>1452224900</v>
      </c>
      <c r="BE78" s="6">
        <v>7.8</v>
      </c>
      <c r="BF78" s="26"/>
      <c r="BH78" s="6" t="s">
        <v>104</v>
      </c>
      <c r="BI78" s="6">
        <v>1456108000</v>
      </c>
      <c r="BJ78" s="6">
        <v>6.3</v>
      </c>
      <c r="BK78" s="26"/>
      <c r="BM78" s="6" t="s">
        <v>104</v>
      </c>
      <c r="BN78" s="6">
        <v>1416438300</v>
      </c>
      <c r="BO78" s="6">
        <v>5.0999999999999996</v>
      </c>
      <c r="BP78" s="26"/>
    </row>
    <row r="79" spans="6:68" x14ac:dyDescent="0.25">
      <c r="F79" s="6">
        <f t="shared" si="7"/>
        <v>1468691600</v>
      </c>
      <c r="G79" s="6">
        <f t="shared" si="8"/>
        <v>6.7899999999999991</v>
      </c>
      <c r="T79" s="6" t="s">
        <v>105</v>
      </c>
      <c r="U79" s="6">
        <v>1540108800</v>
      </c>
      <c r="V79" s="6">
        <v>8.3000000000000007</v>
      </c>
      <c r="W79" s="26"/>
      <c r="Y79" s="6" t="s">
        <v>105</v>
      </c>
      <c r="Z79" s="6">
        <v>1612849600</v>
      </c>
      <c r="AA79" s="6">
        <v>7.2</v>
      </c>
      <c r="AB79" s="26"/>
      <c r="AD79" s="6" t="s">
        <v>105</v>
      </c>
      <c r="AE79" s="6">
        <v>1478627000</v>
      </c>
      <c r="AF79" s="6">
        <v>5.5</v>
      </c>
      <c r="AG79" s="26"/>
      <c r="AI79" s="6" t="s">
        <v>105</v>
      </c>
      <c r="AJ79" s="6">
        <v>1469954000</v>
      </c>
      <c r="AK79" s="6">
        <v>5.8</v>
      </c>
      <c r="AL79" s="26"/>
      <c r="AN79" s="6" t="s">
        <v>105</v>
      </c>
      <c r="AO79" s="6">
        <v>1689897900</v>
      </c>
      <c r="AP79" s="6">
        <v>6</v>
      </c>
      <c r="AQ79" s="26"/>
      <c r="AS79" s="6" t="s">
        <v>105</v>
      </c>
      <c r="AT79" s="6">
        <v>1451345000</v>
      </c>
      <c r="AU79" s="6">
        <v>6.6</v>
      </c>
      <c r="AV79" s="26"/>
      <c r="AX79" s="6" t="s">
        <v>105</v>
      </c>
      <c r="AY79" s="6">
        <v>1428021500</v>
      </c>
      <c r="AZ79" s="6">
        <v>7.8</v>
      </c>
      <c r="BA79" s="26"/>
      <c r="BC79" s="6" t="s">
        <v>105</v>
      </c>
      <c r="BD79" s="6">
        <v>1479781300</v>
      </c>
      <c r="BE79" s="6">
        <v>8.1999999999999993</v>
      </c>
      <c r="BF79" s="26"/>
      <c r="BH79" s="6" t="s">
        <v>105</v>
      </c>
      <c r="BI79" s="6">
        <v>1441574300</v>
      </c>
      <c r="BJ79" s="6">
        <v>7.3</v>
      </c>
      <c r="BK79" s="26"/>
      <c r="BM79" s="6" t="s">
        <v>105</v>
      </c>
      <c r="BN79" s="6">
        <v>1433486200</v>
      </c>
      <c r="BO79" s="6">
        <v>10</v>
      </c>
      <c r="BP79" s="26"/>
    </row>
    <row r="80" spans="6:68" x14ac:dyDescent="0.25">
      <c r="F80" s="6">
        <f t="shared" si="7"/>
        <v>1502564560</v>
      </c>
      <c r="G80" s="6">
        <f t="shared" si="8"/>
        <v>7.2699999999999987</v>
      </c>
      <c r="T80" s="6" t="s">
        <v>106</v>
      </c>
      <c r="U80" s="6">
        <v>1435198300</v>
      </c>
      <c r="V80" s="6">
        <v>6.1</v>
      </c>
      <c r="W80" s="26"/>
      <c r="Y80" s="6" t="s">
        <v>106</v>
      </c>
      <c r="Z80" s="6">
        <v>1516223500</v>
      </c>
      <c r="AA80" s="6">
        <v>7.8</v>
      </c>
      <c r="AB80" s="26"/>
      <c r="AD80" s="6" t="s">
        <v>106</v>
      </c>
      <c r="AE80" s="6">
        <v>1454185100</v>
      </c>
      <c r="AF80" s="6">
        <v>7</v>
      </c>
      <c r="AG80" s="26"/>
      <c r="AI80" s="6" t="s">
        <v>106</v>
      </c>
      <c r="AJ80" s="6">
        <v>1454135900</v>
      </c>
      <c r="AK80" s="6">
        <v>6.9</v>
      </c>
      <c r="AL80" s="26"/>
      <c r="AN80" s="6" t="s">
        <v>106</v>
      </c>
      <c r="AO80" s="6">
        <v>1428778900</v>
      </c>
      <c r="AP80" s="6">
        <v>6</v>
      </c>
      <c r="AQ80" s="26"/>
      <c r="AS80" s="6" t="s">
        <v>106</v>
      </c>
      <c r="AT80" s="6">
        <v>1618815800</v>
      </c>
      <c r="AU80" s="6">
        <v>4.2</v>
      </c>
      <c r="AV80" s="26"/>
      <c r="AX80" s="6" t="s">
        <v>106</v>
      </c>
      <c r="AY80" s="6">
        <v>1468835700</v>
      </c>
      <c r="AZ80" s="6">
        <v>6.9</v>
      </c>
      <c r="BA80" s="26"/>
      <c r="BC80" s="6" t="s">
        <v>106</v>
      </c>
      <c r="BD80" s="6">
        <v>1518094300</v>
      </c>
      <c r="BE80" s="6">
        <v>8.8000000000000007</v>
      </c>
      <c r="BF80" s="26"/>
      <c r="BH80" s="6" t="s">
        <v>106</v>
      </c>
      <c r="BI80" s="6">
        <v>1435823500</v>
      </c>
      <c r="BJ80" s="6">
        <v>5.9</v>
      </c>
      <c r="BK80" s="26"/>
      <c r="BM80" s="6" t="s">
        <v>106</v>
      </c>
      <c r="BN80" s="6">
        <v>1651434800</v>
      </c>
      <c r="BO80" s="6">
        <v>6.4</v>
      </c>
      <c r="BP80" s="26"/>
    </row>
    <row r="81" spans="6:68" x14ac:dyDescent="0.25">
      <c r="F81" s="6">
        <f t="shared" si="7"/>
        <v>1498152580</v>
      </c>
      <c r="G81" s="6">
        <f t="shared" si="8"/>
        <v>6.6</v>
      </c>
      <c r="T81" s="6" t="s">
        <v>107</v>
      </c>
      <c r="U81" s="6">
        <v>1437542300</v>
      </c>
      <c r="V81" s="6">
        <v>7.8</v>
      </c>
      <c r="W81" s="26"/>
      <c r="Y81" s="6" t="s">
        <v>107</v>
      </c>
      <c r="Z81" s="6">
        <v>1507695100</v>
      </c>
      <c r="AA81" s="6">
        <v>7.5</v>
      </c>
      <c r="AB81" s="26"/>
      <c r="AD81" s="6" t="s">
        <v>107</v>
      </c>
      <c r="AE81" s="6">
        <v>1671662000</v>
      </c>
      <c r="AF81" s="6">
        <v>5.6</v>
      </c>
      <c r="AG81" s="26"/>
      <c r="AI81" s="6" t="s">
        <v>107</v>
      </c>
      <c r="AJ81" s="6">
        <v>1730740100</v>
      </c>
      <c r="AK81" s="6">
        <v>4.8</v>
      </c>
      <c r="AL81" s="26"/>
      <c r="AN81" s="6" t="s">
        <v>107</v>
      </c>
      <c r="AO81" s="6">
        <v>1431018900</v>
      </c>
      <c r="AP81" s="6">
        <v>8.5</v>
      </c>
      <c r="AQ81" s="26"/>
      <c r="AS81" s="6" t="s">
        <v>107</v>
      </c>
      <c r="AT81" s="6">
        <v>1420449900</v>
      </c>
      <c r="AU81" s="6">
        <v>7</v>
      </c>
      <c r="AV81" s="26"/>
      <c r="AX81" s="6" t="s">
        <v>107</v>
      </c>
      <c r="AY81" s="6">
        <v>1436507100</v>
      </c>
      <c r="AZ81" s="6">
        <v>10.8</v>
      </c>
      <c r="BA81" s="26"/>
      <c r="BC81" s="6" t="s">
        <v>107</v>
      </c>
      <c r="BD81" s="6">
        <v>1501936800</v>
      </c>
      <c r="BE81" s="6">
        <v>8.1999999999999993</v>
      </c>
      <c r="BF81" s="26"/>
      <c r="BH81" s="6" t="s">
        <v>107</v>
      </c>
      <c r="BI81" s="6">
        <v>1489817600</v>
      </c>
      <c r="BJ81" s="6">
        <v>13.9</v>
      </c>
      <c r="BK81" s="26"/>
      <c r="BM81" s="6" t="s">
        <v>107</v>
      </c>
      <c r="BN81" s="6">
        <v>1448408000</v>
      </c>
      <c r="BO81" s="6">
        <v>8.5</v>
      </c>
      <c r="BP81" s="26"/>
    </row>
    <row r="82" spans="6:68" x14ac:dyDescent="0.25">
      <c r="F82" s="6">
        <f t="shared" si="7"/>
        <v>1507577780</v>
      </c>
      <c r="G82" s="6">
        <f t="shared" si="8"/>
        <v>8.2600000000000016</v>
      </c>
      <c r="T82" s="6" t="s">
        <v>108</v>
      </c>
      <c r="U82" s="6">
        <v>1883378300</v>
      </c>
      <c r="V82" s="6">
        <v>6.8</v>
      </c>
      <c r="W82" s="26"/>
      <c r="Y82" s="6" t="s">
        <v>108</v>
      </c>
      <c r="Z82" s="6">
        <v>1559741800</v>
      </c>
      <c r="AA82" s="6">
        <v>12.7</v>
      </c>
      <c r="AB82" s="26"/>
      <c r="AD82" s="6" t="s">
        <v>108</v>
      </c>
      <c r="AE82" s="6">
        <v>1457770500</v>
      </c>
      <c r="AF82" s="6">
        <v>7.1</v>
      </c>
      <c r="AG82" s="26"/>
      <c r="AI82" s="6" t="s">
        <v>108</v>
      </c>
      <c r="AJ82" s="6">
        <v>1461852500</v>
      </c>
      <c r="AK82" s="6">
        <v>7.5</v>
      </c>
      <c r="AL82" s="26"/>
      <c r="AN82" s="6" t="s">
        <v>108</v>
      </c>
      <c r="AO82" s="6">
        <v>1464884300</v>
      </c>
      <c r="AP82" s="6">
        <v>8.6999999999999993</v>
      </c>
      <c r="AQ82" s="26"/>
      <c r="AS82" s="6" t="s">
        <v>108</v>
      </c>
      <c r="AT82" s="6">
        <v>1596085300</v>
      </c>
      <c r="AU82" s="6">
        <v>4.9000000000000004</v>
      </c>
      <c r="AV82" s="26"/>
      <c r="AX82" s="6" t="s">
        <v>108</v>
      </c>
      <c r="AY82" s="6">
        <v>1456450000</v>
      </c>
      <c r="AZ82" s="6">
        <v>10</v>
      </c>
      <c r="BA82" s="26"/>
      <c r="BC82" s="6" t="s">
        <v>108</v>
      </c>
      <c r="BD82" s="6">
        <v>1438818000</v>
      </c>
      <c r="BE82" s="6">
        <v>12.5</v>
      </c>
      <c r="BF82" s="26"/>
      <c r="BH82" s="6" t="s">
        <v>108</v>
      </c>
      <c r="BI82" s="6">
        <v>1427844700</v>
      </c>
      <c r="BJ82" s="6">
        <v>9.3000000000000007</v>
      </c>
      <c r="BK82" s="26"/>
      <c r="BM82" s="6" t="s">
        <v>108</v>
      </c>
      <c r="BN82" s="6">
        <v>1428275100</v>
      </c>
      <c r="BO82" s="6">
        <v>9.9</v>
      </c>
      <c r="BP82" s="26"/>
    </row>
    <row r="83" spans="6:68" x14ac:dyDescent="0.25">
      <c r="F83" s="6">
        <f t="shared" si="7"/>
        <v>1517510050</v>
      </c>
      <c r="G83" s="6">
        <f t="shared" si="8"/>
        <v>8.94</v>
      </c>
      <c r="T83" s="6" t="s">
        <v>109</v>
      </c>
      <c r="U83" s="6">
        <v>1450689500</v>
      </c>
      <c r="V83" s="6">
        <v>5.3</v>
      </c>
      <c r="W83" s="26"/>
      <c r="Y83" s="6" t="s">
        <v>109</v>
      </c>
      <c r="Z83" s="6">
        <v>1451995100</v>
      </c>
      <c r="AA83" s="6">
        <v>6.1</v>
      </c>
      <c r="AB83" s="26"/>
      <c r="AD83" s="6" t="s">
        <v>109</v>
      </c>
      <c r="AE83" s="6">
        <v>1451298900</v>
      </c>
      <c r="AF83" s="6">
        <v>6.8</v>
      </c>
      <c r="AG83" s="26"/>
      <c r="AI83" s="6" t="s">
        <v>109</v>
      </c>
      <c r="AJ83" s="6">
        <v>1456811800</v>
      </c>
      <c r="AK83" s="6">
        <v>7</v>
      </c>
      <c r="AL83" s="26"/>
      <c r="AN83" s="6" t="s">
        <v>109</v>
      </c>
      <c r="AO83" s="6">
        <v>1450304400</v>
      </c>
      <c r="AP83" s="6">
        <v>6.3</v>
      </c>
      <c r="AQ83" s="26"/>
      <c r="AS83" s="6" t="s">
        <v>109</v>
      </c>
      <c r="AT83" s="6">
        <v>1444383900</v>
      </c>
      <c r="AU83" s="6">
        <v>7.5</v>
      </c>
      <c r="AV83" s="26"/>
      <c r="AX83" s="6" t="s">
        <v>109</v>
      </c>
      <c r="AY83" s="6">
        <v>1428569800</v>
      </c>
      <c r="AZ83" s="6">
        <v>9.6999999999999993</v>
      </c>
      <c r="BA83" s="26"/>
      <c r="BC83" s="6" t="s">
        <v>109</v>
      </c>
      <c r="BD83" s="6">
        <v>1432344600</v>
      </c>
      <c r="BE83" s="6">
        <v>7.4</v>
      </c>
      <c r="BF83" s="26"/>
      <c r="BH83" s="6" t="s">
        <v>109</v>
      </c>
      <c r="BI83" s="6">
        <v>1443658900</v>
      </c>
      <c r="BJ83" s="6">
        <v>7.7</v>
      </c>
      <c r="BK83" s="26"/>
      <c r="BM83" s="6" t="s">
        <v>109</v>
      </c>
      <c r="BN83" s="6">
        <v>1419779100</v>
      </c>
      <c r="BO83" s="6">
        <v>6.7</v>
      </c>
      <c r="BP83" s="26"/>
    </row>
    <row r="84" spans="6:68" x14ac:dyDescent="0.25">
      <c r="F84" s="6">
        <f t="shared" si="7"/>
        <v>1442983600</v>
      </c>
      <c r="G84" s="6">
        <f t="shared" si="8"/>
        <v>7.05</v>
      </c>
      <c r="T84" s="6" t="s">
        <v>110</v>
      </c>
      <c r="U84" s="6">
        <v>1459092500</v>
      </c>
      <c r="V84" s="6">
        <v>6.8</v>
      </c>
      <c r="W84" s="26"/>
      <c r="Y84" s="6" t="s">
        <v>110</v>
      </c>
      <c r="Z84" s="6">
        <v>1437690100</v>
      </c>
      <c r="AA84" s="6">
        <v>6.9</v>
      </c>
      <c r="AB84" s="26"/>
      <c r="AD84" s="6" t="s">
        <v>110</v>
      </c>
      <c r="AE84" s="6">
        <v>1468440200</v>
      </c>
      <c r="AF84" s="6">
        <v>6.1</v>
      </c>
      <c r="AG84" s="26"/>
      <c r="AI84" s="6" t="s">
        <v>110</v>
      </c>
      <c r="AJ84" s="6">
        <v>1458447400</v>
      </c>
      <c r="AK84" s="6">
        <v>7.1</v>
      </c>
      <c r="AL84" s="26"/>
      <c r="AN84" s="6" t="s">
        <v>110</v>
      </c>
      <c r="AO84" s="6">
        <v>1425345800</v>
      </c>
      <c r="AP84" s="6">
        <v>7.4</v>
      </c>
      <c r="AQ84" s="26"/>
      <c r="AS84" s="6" t="s">
        <v>110</v>
      </c>
      <c r="AT84" s="6">
        <v>1663754900</v>
      </c>
      <c r="AU84" s="6">
        <v>7</v>
      </c>
      <c r="AV84" s="26"/>
      <c r="AX84" s="6" t="s">
        <v>110</v>
      </c>
      <c r="AY84" s="6">
        <v>1511056900</v>
      </c>
      <c r="AZ84" s="6">
        <v>6.9</v>
      </c>
      <c r="BA84" s="26"/>
      <c r="BC84" s="6" t="s">
        <v>110</v>
      </c>
      <c r="BD84" s="6">
        <v>1462889400</v>
      </c>
      <c r="BE84" s="6">
        <v>8.4</v>
      </c>
      <c r="BF84" s="26"/>
      <c r="BH84" s="6" t="s">
        <v>110</v>
      </c>
      <c r="BI84" s="6">
        <v>1479839300</v>
      </c>
      <c r="BJ84" s="6">
        <v>7.6</v>
      </c>
      <c r="BK84" s="26"/>
      <c r="BM84" s="6" t="s">
        <v>110</v>
      </c>
      <c r="BN84" s="6">
        <v>1440356900</v>
      </c>
      <c r="BO84" s="6">
        <v>8.4</v>
      </c>
      <c r="BP84" s="26"/>
    </row>
    <row r="85" spans="6:68" x14ac:dyDescent="0.25">
      <c r="F85" s="6">
        <f t="shared" si="7"/>
        <v>1480691340</v>
      </c>
      <c r="G85" s="6">
        <f t="shared" si="8"/>
        <v>7.26</v>
      </c>
      <c r="T85" s="6" t="s">
        <v>111</v>
      </c>
      <c r="U85" s="6">
        <v>1448302700</v>
      </c>
      <c r="V85" s="6">
        <v>7.4</v>
      </c>
      <c r="W85" s="26"/>
      <c r="Y85" s="6" t="s">
        <v>111</v>
      </c>
      <c r="Z85" s="6">
        <v>1706741000</v>
      </c>
      <c r="AA85" s="6">
        <v>7.9</v>
      </c>
      <c r="AB85" s="26"/>
      <c r="AD85" s="6" t="s">
        <v>111</v>
      </c>
      <c r="AE85" s="6">
        <v>1427714700</v>
      </c>
      <c r="AF85" s="6">
        <v>5.9</v>
      </c>
      <c r="AG85" s="26"/>
      <c r="AI85" s="6" t="s">
        <v>111</v>
      </c>
      <c r="AJ85" s="6">
        <v>1445878300</v>
      </c>
      <c r="AK85" s="6">
        <v>7.3</v>
      </c>
      <c r="AL85" s="26"/>
      <c r="AN85" s="6" t="s">
        <v>111</v>
      </c>
      <c r="AO85" s="6">
        <v>1455420800</v>
      </c>
      <c r="AP85" s="6">
        <v>5.4</v>
      </c>
      <c r="AQ85" s="26"/>
      <c r="AS85" s="6" t="s">
        <v>111</v>
      </c>
      <c r="AT85" s="6">
        <v>1427276300</v>
      </c>
      <c r="AU85" s="6">
        <v>5.7</v>
      </c>
      <c r="AV85" s="26"/>
      <c r="AX85" s="6" t="s">
        <v>111</v>
      </c>
      <c r="AY85" s="6">
        <v>1738705100</v>
      </c>
      <c r="AZ85" s="6">
        <v>6.7</v>
      </c>
      <c r="BA85" s="26"/>
      <c r="BC85" s="6" t="s">
        <v>111</v>
      </c>
      <c r="BD85" s="6">
        <v>1461880100</v>
      </c>
      <c r="BE85" s="6">
        <v>7.3</v>
      </c>
      <c r="BF85" s="26"/>
      <c r="BH85" s="6" t="s">
        <v>111</v>
      </c>
      <c r="BI85" s="6">
        <v>1493676500</v>
      </c>
      <c r="BJ85" s="6">
        <v>8.1999999999999993</v>
      </c>
      <c r="BK85" s="26"/>
      <c r="BM85" s="6" t="s">
        <v>111</v>
      </c>
      <c r="BN85" s="6">
        <v>1611892500</v>
      </c>
      <c r="BO85" s="6">
        <v>6.6</v>
      </c>
      <c r="BP85" s="26"/>
    </row>
    <row r="86" spans="6:68" x14ac:dyDescent="0.25">
      <c r="F86" s="6">
        <f t="shared" si="7"/>
        <v>1521748800</v>
      </c>
      <c r="G86" s="6">
        <f t="shared" si="8"/>
        <v>6.8400000000000007</v>
      </c>
      <c r="T86" s="6" t="s">
        <v>112</v>
      </c>
      <c r="U86" s="6">
        <v>1460889100</v>
      </c>
      <c r="V86" s="6">
        <v>8.3000000000000007</v>
      </c>
      <c r="W86" s="26"/>
      <c r="Y86" s="6" t="s">
        <v>112</v>
      </c>
      <c r="Z86" s="6">
        <v>1532608500</v>
      </c>
      <c r="AA86" s="6">
        <v>7.3</v>
      </c>
      <c r="AB86" s="26"/>
      <c r="AD86" s="6" t="s">
        <v>112</v>
      </c>
      <c r="AE86" s="6">
        <v>1441691100</v>
      </c>
      <c r="AF86" s="6">
        <v>6.5</v>
      </c>
      <c r="AG86" s="26"/>
      <c r="AI86" s="6" t="s">
        <v>112</v>
      </c>
      <c r="AJ86" s="6">
        <v>1443936300</v>
      </c>
      <c r="AK86" s="6">
        <v>6.2</v>
      </c>
      <c r="AL86" s="26"/>
      <c r="AN86" s="6" t="s">
        <v>112</v>
      </c>
      <c r="AO86" s="6">
        <v>1436653900</v>
      </c>
      <c r="AP86" s="6">
        <v>10.4</v>
      </c>
      <c r="AQ86" s="26"/>
      <c r="AS86" s="6" t="s">
        <v>112</v>
      </c>
      <c r="AT86" s="6">
        <v>1609625900</v>
      </c>
      <c r="AU86" s="6">
        <v>6.8</v>
      </c>
      <c r="AV86" s="26"/>
      <c r="AX86" s="6" t="s">
        <v>112</v>
      </c>
      <c r="AY86" s="6">
        <v>1431723400</v>
      </c>
      <c r="AZ86" s="6">
        <v>7.2</v>
      </c>
      <c r="BA86" s="26"/>
      <c r="BC86" s="6" t="s">
        <v>112</v>
      </c>
      <c r="BD86" s="6">
        <v>1454672200</v>
      </c>
      <c r="BE86" s="6">
        <v>7.6</v>
      </c>
      <c r="BF86" s="26"/>
      <c r="BH86" s="6" t="s">
        <v>112</v>
      </c>
      <c r="BI86" s="6">
        <v>1618776100</v>
      </c>
      <c r="BJ86" s="6">
        <v>8.6</v>
      </c>
      <c r="BK86" s="26"/>
      <c r="BM86" s="6" t="s">
        <v>112</v>
      </c>
      <c r="BN86" s="6">
        <v>1422337200</v>
      </c>
      <c r="BO86" s="6">
        <v>7.6</v>
      </c>
      <c r="BP86" s="26"/>
    </row>
    <row r="87" spans="6:68" x14ac:dyDescent="0.25">
      <c r="F87" s="6">
        <f t="shared" si="7"/>
        <v>1485291370</v>
      </c>
      <c r="G87" s="6">
        <f t="shared" si="8"/>
        <v>7.65</v>
      </c>
      <c r="T87" s="6" t="s">
        <v>113</v>
      </c>
      <c r="U87" s="6">
        <v>1474169900</v>
      </c>
      <c r="V87" s="6">
        <v>6.9</v>
      </c>
      <c r="Y87" s="6" t="s">
        <v>113</v>
      </c>
      <c r="Z87" s="6">
        <v>1596839600</v>
      </c>
      <c r="AA87" s="6">
        <v>6.8</v>
      </c>
      <c r="AD87" s="6" t="s">
        <v>113</v>
      </c>
      <c r="AE87" s="6">
        <v>1455242200</v>
      </c>
      <c r="AF87" s="6">
        <v>9.4</v>
      </c>
      <c r="AI87" s="6" t="s">
        <v>113</v>
      </c>
      <c r="AJ87" s="6">
        <v>1471887300</v>
      </c>
      <c r="AK87" s="6">
        <v>4.3</v>
      </c>
      <c r="AN87" s="6" t="s">
        <v>113</v>
      </c>
      <c r="AO87" s="6">
        <v>1603639000</v>
      </c>
      <c r="AP87" s="6">
        <v>6.2</v>
      </c>
      <c r="AS87" s="6" t="s">
        <v>113</v>
      </c>
      <c r="AT87" s="6">
        <v>1440651000</v>
      </c>
      <c r="AU87" s="6">
        <v>5.8</v>
      </c>
      <c r="AX87" s="6" t="s">
        <v>113</v>
      </c>
      <c r="AY87" s="6">
        <v>1463726000</v>
      </c>
      <c r="AZ87" s="6">
        <v>5.4</v>
      </c>
      <c r="BC87" s="6" t="s">
        <v>113</v>
      </c>
      <c r="BD87" s="6">
        <v>1453871900</v>
      </c>
      <c r="BE87" s="6">
        <v>8.8000000000000007</v>
      </c>
      <c r="BH87" s="6" t="s">
        <v>113</v>
      </c>
      <c r="BI87" s="6">
        <v>1468144800</v>
      </c>
      <c r="BJ87" s="6">
        <v>11.2</v>
      </c>
      <c r="BM87" s="6" t="s">
        <v>113</v>
      </c>
      <c r="BN87" s="6">
        <v>1437561900</v>
      </c>
      <c r="BO87" s="6">
        <v>7.4</v>
      </c>
    </row>
    <row r="88" spans="6:68" x14ac:dyDescent="0.25">
      <c r="F88" s="6">
        <f t="shared" ref="F88:F95" si="9">AVERAGE(U87,Z87,AE87,AJ87,AO87,AT87,AY87,BD87,BI87,BN87)</f>
        <v>1486573360</v>
      </c>
      <c r="G88" s="6">
        <f t="shared" ref="G88:G95" si="10">AVERAGE(V87,AA87,AF87,AK87,AP87,AU87,AZ87,BE87,BJ87,BO87)</f>
        <v>7.2200000000000006</v>
      </c>
      <c r="T88" s="6" t="s">
        <v>114</v>
      </c>
      <c r="U88" s="6">
        <v>1426880300</v>
      </c>
      <c r="V88" s="6">
        <v>5.4</v>
      </c>
      <c r="Y88" s="6" t="s">
        <v>114</v>
      </c>
      <c r="Z88" s="6">
        <v>1482008400</v>
      </c>
      <c r="AA88" s="6">
        <v>9</v>
      </c>
      <c r="AD88" s="6" t="s">
        <v>114</v>
      </c>
      <c r="AE88" s="6">
        <v>1765088500</v>
      </c>
      <c r="AF88" s="6">
        <v>8</v>
      </c>
      <c r="AI88" s="6" t="s">
        <v>114</v>
      </c>
      <c r="AJ88" s="6">
        <v>1618876600</v>
      </c>
      <c r="AK88" s="6">
        <v>5.2</v>
      </c>
      <c r="AN88" s="6" t="s">
        <v>114</v>
      </c>
      <c r="AO88" s="6">
        <v>1435686700</v>
      </c>
      <c r="AP88" s="6">
        <v>6.6</v>
      </c>
      <c r="AS88" s="6" t="s">
        <v>114</v>
      </c>
      <c r="AT88" s="6">
        <v>1449011900</v>
      </c>
      <c r="AU88" s="6">
        <v>9</v>
      </c>
      <c r="AX88" s="6" t="s">
        <v>114</v>
      </c>
      <c r="AY88" s="6">
        <v>1437069100</v>
      </c>
      <c r="AZ88" s="6">
        <v>5.8</v>
      </c>
      <c r="BC88" s="6" t="s">
        <v>114</v>
      </c>
      <c r="BD88" s="6">
        <v>1558060500</v>
      </c>
      <c r="BE88" s="6">
        <v>7.9</v>
      </c>
      <c r="BH88" s="6" t="s">
        <v>114</v>
      </c>
      <c r="BI88" s="6">
        <v>1642376900</v>
      </c>
      <c r="BJ88" s="6">
        <v>9.3000000000000007</v>
      </c>
      <c r="BM88" s="6" t="s">
        <v>114</v>
      </c>
      <c r="BN88" s="6">
        <v>1632880800</v>
      </c>
      <c r="BO88" s="6">
        <v>7.5</v>
      </c>
    </row>
    <row r="89" spans="6:68" x14ac:dyDescent="0.25">
      <c r="F89" s="6">
        <f t="shared" si="9"/>
        <v>1544793970</v>
      </c>
      <c r="G89" s="6">
        <f t="shared" si="10"/>
        <v>7.3699999999999992</v>
      </c>
      <c r="T89" s="6" t="s">
        <v>115</v>
      </c>
      <c r="U89" s="6">
        <v>1449221800</v>
      </c>
      <c r="V89" s="6">
        <v>6.8</v>
      </c>
      <c r="Y89" s="6" t="s">
        <v>115</v>
      </c>
      <c r="Z89" s="6">
        <v>1439954600</v>
      </c>
      <c r="AA89" s="6">
        <v>10.1</v>
      </c>
      <c r="AD89" s="6" t="s">
        <v>115</v>
      </c>
      <c r="AE89" s="6">
        <v>1457325600</v>
      </c>
      <c r="AF89" s="6">
        <v>6.5</v>
      </c>
      <c r="AI89" s="6" t="s">
        <v>115</v>
      </c>
      <c r="AJ89" s="6">
        <v>1583137800</v>
      </c>
      <c r="AK89" s="6">
        <v>6.8</v>
      </c>
      <c r="AN89" s="6" t="s">
        <v>115</v>
      </c>
      <c r="AO89" s="6">
        <v>1449759500</v>
      </c>
      <c r="AP89" s="6">
        <v>6.6</v>
      </c>
      <c r="AS89" s="6" t="s">
        <v>115</v>
      </c>
      <c r="AT89" s="6">
        <v>1450792300</v>
      </c>
      <c r="AU89" s="6">
        <v>6.1</v>
      </c>
      <c r="AX89" s="6" t="s">
        <v>115</v>
      </c>
      <c r="AY89" s="6">
        <v>1446623500</v>
      </c>
      <c r="AZ89" s="6">
        <v>9.1999999999999993</v>
      </c>
      <c r="BC89" s="6" t="s">
        <v>115</v>
      </c>
      <c r="BD89" s="6">
        <v>1463609600</v>
      </c>
      <c r="BE89" s="6">
        <v>7.2</v>
      </c>
      <c r="BH89" s="6" t="s">
        <v>115</v>
      </c>
      <c r="BI89" s="6">
        <v>1437782500</v>
      </c>
      <c r="BJ89" s="6">
        <v>7.3</v>
      </c>
      <c r="BM89" s="6" t="s">
        <v>115</v>
      </c>
      <c r="BN89" s="6">
        <v>1461388700</v>
      </c>
      <c r="BO89" s="6">
        <v>8.9</v>
      </c>
    </row>
    <row r="90" spans="6:68" x14ac:dyDescent="0.25">
      <c r="F90" s="6">
        <f t="shared" si="9"/>
        <v>1463959590</v>
      </c>
      <c r="G90" s="6">
        <f t="shared" si="10"/>
        <v>7.55</v>
      </c>
      <c r="T90" s="6" t="s">
        <v>116</v>
      </c>
      <c r="U90" s="6">
        <v>1717260700</v>
      </c>
      <c r="V90" s="6">
        <v>5.8</v>
      </c>
      <c r="Y90" s="6" t="s">
        <v>116</v>
      </c>
      <c r="Z90" s="6">
        <v>1426281300</v>
      </c>
      <c r="AA90" s="6">
        <v>7.4</v>
      </c>
      <c r="AD90" s="6" t="s">
        <v>116</v>
      </c>
      <c r="AE90" s="6">
        <v>1450549600</v>
      </c>
      <c r="AF90" s="6">
        <v>12</v>
      </c>
      <c r="AI90" s="6" t="s">
        <v>116</v>
      </c>
      <c r="AJ90" s="6">
        <v>1438578500</v>
      </c>
      <c r="AK90" s="6">
        <v>8</v>
      </c>
      <c r="AN90" s="6" t="s">
        <v>116</v>
      </c>
      <c r="AO90" s="6">
        <v>1430933900</v>
      </c>
      <c r="AP90" s="6">
        <v>5.4</v>
      </c>
      <c r="AS90" s="6" t="s">
        <v>116</v>
      </c>
      <c r="AT90" s="6">
        <v>1441910500</v>
      </c>
      <c r="AU90" s="6">
        <v>5.9</v>
      </c>
      <c r="AX90" s="6" t="s">
        <v>116</v>
      </c>
      <c r="AY90" s="6">
        <v>1456248500</v>
      </c>
      <c r="AZ90" s="6">
        <v>5.5</v>
      </c>
      <c r="BC90" s="6" t="s">
        <v>116</v>
      </c>
      <c r="BD90" s="6">
        <v>1470456800</v>
      </c>
      <c r="BE90" s="6">
        <v>11.6</v>
      </c>
      <c r="BH90" s="6" t="s">
        <v>116</v>
      </c>
      <c r="BI90" s="6">
        <v>1429747700</v>
      </c>
      <c r="BJ90" s="6">
        <v>10</v>
      </c>
      <c r="BM90" s="6" t="s">
        <v>116</v>
      </c>
      <c r="BN90" s="6">
        <v>1601489700</v>
      </c>
      <c r="BO90" s="6">
        <v>7.7</v>
      </c>
    </row>
    <row r="91" spans="6:68" x14ac:dyDescent="0.25">
      <c r="F91" s="6">
        <f t="shared" si="9"/>
        <v>1486345720</v>
      </c>
      <c r="G91" s="6">
        <f t="shared" si="10"/>
        <v>7.93</v>
      </c>
      <c r="T91" s="6" t="s">
        <v>117</v>
      </c>
      <c r="U91" s="6">
        <v>1457288000</v>
      </c>
      <c r="V91" s="6">
        <v>6.3</v>
      </c>
      <c r="Y91" s="6" t="s">
        <v>117</v>
      </c>
      <c r="Z91" s="6">
        <v>1459520000</v>
      </c>
      <c r="AA91" s="6">
        <v>7.8</v>
      </c>
      <c r="AD91" s="6" t="s">
        <v>117</v>
      </c>
      <c r="AE91" s="6">
        <v>1438032900</v>
      </c>
      <c r="AF91" s="6">
        <v>4.8</v>
      </c>
      <c r="AI91" s="6" t="s">
        <v>117</v>
      </c>
      <c r="AJ91" s="6">
        <v>1660588500</v>
      </c>
      <c r="AK91" s="6">
        <v>7.5</v>
      </c>
      <c r="AN91" s="6" t="s">
        <v>117</v>
      </c>
      <c r="AO91" s="6">
        <v>1426994100</v>
      </c>
      <c r="AP91" s="6">
        <v>10.5</v>
      </c>
      <c r="AS91" s="6" t="s">
        <v>117</v>
      </c>
      <c r="AT91" s="6">
        <v>1428534700</v>
      </c>
      <c r="AU91" s="6">
        <v>4.3</v>
      </c>
      <c r="AX91" s="6" t="s">
        <v>117</v>
      </c>
      <c r="AY91" s="6">
        <v>1439164800</v>
      </c>
      <c r="AZ91" s="6">
        <v>5.4</v>
      </c>
      <c r="BC91" s="6" t="s">
        <v>117</v>
      </c>
      <c r="BD91" s="6">
        <v>1441206500</v>
      </c>
      <c r="BE91" s="6">
        <v>8.1</v>
      </c>
      <c r="BH91" s="6" t="s">
        <v>117</v>
      </c>
      <c r="BI91" s="6">
        <v>1495621700</v>
      </c>
      <c r="BJ91" s="6">
        <v>10.4</v>
      </c>
      <c r="BM91" s="6" t="s">
        <v>117</v>
      </c>
      <c r="BN91" s="6">
        <v>1435251200</v>
      </c>
      <c r="BO91" s="6">
        <v>6.4</v>
      </c>
    </row>
    <row r="92" spans="6:68" x14ac:dyDescent="0.25">
      <c r="F92" s="6">
        <f t="shared" si="9"/>
        <v>1468220240</v>
      </c>
      <c r="G92" s="6">
        <f t="shared" si="10"/>
        <v>7.15</v>
      </c>
      <c r="T92" s="6" t="s">
        <v>118</v>
      </c>
      <c r="U92" s="6">
        <v>1494776800</v>
      </c>
      <c r="V92" s="6">
        <v>6.2</v>
      </c>
      <c r="Y92" s="6" t="s">
        <v>118</v>
      </c>
      <c r="Z92" s="6">
        <v>1444842700</v>
      </c>
      <c r="AA92" s="6">
        <v>12.9</v>
      </c>
      <c r="AD92" s="6" t="s">
        <v>118</v>
      </c>
      <c r="AE92" s="6">
        <v>1439942500</v>
      </c>
      <c r="AF92" s="6">
        <v>7.1</v>
      </c>
      <c r="AI92" s="6" t="s">
        <v>118</v>
      </c>
      <c r="AJ92" s="6">
        <v>1469695500</v>
      </c>
      <c r="AK92" s="6">
        <v>5.0999999999999996</v>
      </c>
      <c r="AN92" s="6" t="s">
        <v>118</v>
      </c>
      <c r="AO92" s="6">
        <v>1436403000</v>
      </c>
      <c r="AP92" s="6">
        <v>9.5</v>
      </c>
      <c r="AS92" s="6" t="s">
        <v>118</v>
      </c>
      <c r="AT92" s="6">
        <v>1667461600</v>
      </c>
      <c r="AU92" s="6">
        <v>5.0999999999999996</v>
      </c>
      <c r="AX92" s="6" t="s">
        <v>118</v>
      </c>
      <c r="AY92" s="6">
        <v>1592035100</v>
      </c>
      <c r="AZ92" s="6">
        <v>6.9</v>
      </c>
      <c r="BC92" s="6" t="s">
        <v>118</v>
      </c>
      <c r="BD92" s="6">
        <v>1454869300</v>
      </c>
      <c r="BE92" s="6">
        <v>7.1</v>
      </c>
      <c r="BH92" s="6" t="s">
        <v>118</v>
      </c>
      <c r="BI92" s="6">
        <v>1440866400</v>
      </c>
      <c r="BJ92" s="6">
        <v>10.9</v>
      </c>
      <c r="BM92" s="6" t="s">
        <v>118</v>
      </c>
      <c r="BN92" s="6">
        <v>1464490200</v>
      </c>
      <c r="BO92" s="6">
        <v>6.3</v>
      </c>
    </row>
    <row r="93" spans="6:68" x14ac:dyDescent="0.25">
      <c r="F93" s="6">
        <f t="shared" si="9"/>
        <v>1490538310</v>
      </c>
      <c r="G93" s="6">
        <f t="shared" si="10"/>
        <v>7.7100000000000009</v>
      </c>
      <c r="T93" s="6" t="s">
        <v>119</v>
      </c>
      <c r="U93" s="6">
        <v>1425661700</v>
      </c>
      <c r="V93" s="6">
        <v>10</v>
      </c>
      <c r="Y93" s="6" t="s">
        <v>119</v>
      </c>
      <c r="Z93" s="6">
        <v>1693234300</v>
      </c>
      <c r="AA93" s="6">
        <v>8.6</v>
      </c>
      <c r="AD93" s="6" t="s">
        <v>119</v>
      </c>
      <c r="AE93" s="6">
        <v>1642098600</v>
      </c>
      <c r="AF93" s="6">
        <v>5.5</v>
      </c>
      <c r="AI93" s="6" t="s">
        <v>119</v>
      </c>
      <c r="AJ93" s="6">
        <v>1458630100</v>
      </c>
      <c r="AK93" s="6">
        <v>5.8</v>
      </c>
      <c r="AN93" s="6" t="s">
        <v>119</v>
      </c>
      <c r="AO93" s="6">
        <v>1611866700</v>
      </c>
      <c r="AP93" s="6">
        <v>7.4</v>
      </c>
      <c r="AS93" s="6" t="s">
        <v>119</v>
      </c>
      <c r="AT93" s="6">
        <v>1466954600</v>
      </c>
      <c r="AU93" s="6">
        <v>6.3</v>
      </c>
      <c r="AX93" s="6" t="s">
        <v>119</v>
      </c>
      <c r="AY93" s="6">
        <v>1629476600</v>
      </c>
      <c r="AZ93" s="6">
        <v>5.5</v>
      </c>
      <c r="BC93" s="6" t="s">
        <v>119</v>
      </c>
      <c r="BD93" s="6">
        <v>1457086500</v>
      </c>
      <c r="BE93" s="6">
        <v>8.5</v>
      </c>
      <c r="BH93" s="6" t="s">
        <v>119</v>
      </c>
      <c r="BI93" s="6">
        <v>1924294700</v>
      </c>
      <c r="BJ93" s="6">
        <v>10</v>
      </c>
      <c r="BM93" s="6" t="s">
        <v>119</v>
      </c>
      <c r="BN93" s="6">
        <v>1436934800</v>
      </c>
      <c r="BO93" s="6">
        <v>9.8000000000000007</v>
      </c>
    </row>
    <row r="94" spans="6:68" x14ac:dyDescent="0.25">
      <c r="F94" s="6">
        <f t="shared" si="9"/>
        <v>1574623860</v>
      </c>
      <c r="G94" s="6">
        <f t="shared" si="10"/>
        <v>7.7399999999999993</v>
      </c>
      <c r="T94" s="6" t="s">
        <v>120</v>
      </c>
      <c r="U94" s="6">
        <v>1438845200</v>
      </c>
      <c r="V94" s="6">
        <v>8.3000000000000007</v>
      </c>
      <c r="Y94" s="6" t="s">
        <v>120</v>
      </c>
      <c r="Z94" s="6">
        <v>1434916700</v>
      </c>
      <c r="AA94" s="6">
        <v>8.6999999999999993</v>
      </c>
      <c r="AD94" s="6" t="s">
        <v>120</v>
      </c>
      <c r="AE94" s="6">
        <v>1473912100</v>
      </c>
      <c r="AF94" s="6">
        <v>5.5</v>
      </c>
      <c r="AI94" s="6" t="s">
        <v>120</v>
      </c>
      <c r="AJ94" s="6">
        <v>1451396400</v>
      </c>
      <c r="AK94" s="6">
        <v>4.3</v>
      </c>
      <c r="AN94" s="6" t="s">
        <v>120</v>
      </c>
      <c r="AO94" s="6">
        <v>1445885000</v>
      </c>
      <c r="AP94" s="6">
        <v>5.0999999999999996</v>
      </c>
      <c r="AS94" s="6" t="s">
        <v>120</v>
      </c>
      <c r="AT94" s="6">
        <v>1442295000</v>
      </c>
      <c r="AU94" s="6">
        <v>6.5</v>
      </c>
      <c r="AX94" s="6" t="s">
        <v>120</v>
      </c>
      <c r="AY94" s="6">
        <v>1465951800</v>
      </c>
      <c r="AZ94" s="6">
        <v>8.6999999999999993</v>
      </c>
      <c r="BC94" s="6" t="s">
        <v>120</v>
      </c>
      <c r="BD94" s="6">
        <v>1468391700</v>
      </c>
      <c r="BE94" s="6">
        <v>7.7</v>
      </c>
      <c r="BH94" s="6" t="s">
        <v>120</v>
      </c>
      <c r="BI94" s="6">
        <v>1446255600</v>
      </c>
      <c r="BJ94" s="6">
        <v>5.9</v>
      </c>
      <c r="BM94" s="6" t="s">
        <v>120</v>
      </c>
      <c r="BN94" s="6">
        <v>1437327800</v>
      </c>
      <c r="BO94" s="6">
        <v>9.1</v>
      </c>
    </row>
    <row r="95" spans="6:68" x14ac:dyDescent="0.25">
      <c r="F95" s="6">
        <f t="shared" si="9"/>
        <v>1450517730</v>
      </c>
      <c r="G95" s="6">
        <f t="shared" si="10"/>
        <v>6.9799999999999995</v>
      </c>
      <c r="T95" s="6" t="s">
        <v>121</v>
      </c>
      <c r="U95" s="6">
        <v>1428994900</v>
      </c>
      <c r="V95" s="6">
        <v>6.9</v>
      </c>
      <c r="Y95" s="6" t="s">
        <v>121</v>
      </c>
      <c r="Z95" s="6">
        <v>1465377900</v>
      </c>
      <c r="AA95" s="6">
        <v>6.9</v>
      </c>
      <c r="AD95" s="6" t="s">
        <v>121</v>
      </c>
      <c r="AE95" s="6">
        <v>1444734500</v>
      </c>
      <c r="AF95" s="6">
        <v>5.3</v>
      </c>
      <c r="AI95" s="6" t="s">
        <v>121</v>
      </c>
      <c r="AJ95" s="6">
        <v>1486662000</v>
      </c>
      <c r="AK95" s="6">
        <v>7.3</v>
      </c>
      <c r="AN95" s="6" t="s">
        <v>121</v>
      </c>
      <c r="AO95" s="6">
        <v>1638198000</v>
      </c>
      <c r="AP95" s="6">
        <v>7.6</v>
      </c>
      <c r="AS95" s="6" t="s">
        <v>121</v>
      </c>
      <c r="AT95" s="6">
        <v>1447682000</v>
      </c>
      <c r="AU95" s="6">
        <v>7</v>
      </c>
      <c r="AX95" s="6" t="s">
        <v>121</v>
      </c>
      <c r="AY95" s="6">
        <v>1430650900</v>
      </c>
      <c r="AZ95" s="6">
        <v>7.6</v>
      </c>
      <c r="BC95" s="6" t="s">
        <v>121</v>
      </c>
      <c r="BD95" s="6">
        <v>1460782000</v>
      </c>
      <c r="BE95" s="6">
        <v>7.3</v>
      </c>
      <c r="BH95" s="6" t="s">
        <v>121</v>
      </c>
      <c r="BI95" s="6">
        <v>1619808500</v>
      </c>
      <c r="BJ95" s="6">
        <v>8</v>
      </c>
      <c r="BM95" s="6" t="s">
        <v>121</v>
      </c>
      <c r="BN95" s="6">
        <v>1459643400</v>
      </c>
      <c r="BO95" s="6">
        <v>6.7</v>
      </c>
    </row>
    <row r="96" spans="6:68" x14ac:dyDescent="0.25">
      <c r="F96" s="6">
        <f t="shared" ref="F96:F159" si="11">AVERAGE(U95,Z95,AE95,AJ95,AO95,AT95,AY95,BD95,BI95,BN95)</f>
        <v>1488253410</v>
      </c>
      <c r="G96" s="6">
        <f t="shared" ref="G96:G159" si="12">AVERAGE(V95,AA95,AF95,AK95,AP95,AU95,AZ95,BE95,BJ95,BO95)</f>
        <v>7.06</v>
      </c>
      <c r="T96" s="6" t="s">
        <v>122</v>
      </c>
      <c r="U96" s="6">
        <v>1453119500</v>
      </c>
      <c r="V96" s="6">
        <v>8.1999999999999993</v>
      </c>
      <c r="Y96" s="6" t="s">
        <v>122</v>
      </c>
      <c r="Z96" s="6">
        <v>1448647400</v>
      </c>
      <c r="AA96" s="6">
        <v>5.7</v>
      </c>
      <c r="AD96" s="6" t="s">
        <v>122</v>
      </c>
      <c r="AE96" s="6">
        <v>1666755800</v>
      </c>
      <c r="AF96" s="6">
        <v>5.8</v>
      </c>
      <c r="AI96" s="6" t="s">
        <v>122</v>
      </c>
      <c r="AJ96" s="6">
        <v>1829088100</v>
      </c>
      <c r="AK96" s="6">
        <v>4.3</v>
      </c>
      <c r="AN96" s="6" t="s">
        <v>122</v>
      </c>
      <c r="AO96" s="6">
        <v>1427444000</v>
      </c>
      <c r="AP96" s="6">
        <v>17.5</v>
      </c>
      <c r="AS96" s="6" t="s">
        <v>122</v>
      </c>
      <c r="AT96" s="6">
        <v>1432903300</v>
      </c>
      <c r="AU96" s="6">
        <v>6.3</v>
      </c>
      <c r="AX96" s="6" t="s">
        <v>122</v>
      </c>
      <c r="AY96" s="6">
        <v>1441964500</v>
      </c>
      <c r="AZ96" s="6">
        <v>7.2</v>
      </c>
      <c r="BC96" s="6" t="s">
        <v>122</v>
      </c>
      <c r="BD96" s="6">
        <v>1663474200</v>
      </c>
      <c r="BE96" s="6">
        <v>8.6</v>
      </c>
      <c r="BH96" s="6" t="s">
        <v>122</v>
      </c>
      <c r="BI96" s="6">
        <v>1589111900</v>
      </c>
      <c r="BJ96" s="6">
        <v>9.1999999999999993</v>
      </c>
      <c r="BM96" s="6" t="s">
        <v>122</v>
      </c>
      <c r="BN96" s="6">
        <v>1426325900</v>
      </c>
      <c r="BO96" s="6">
        <v>6.1</v>
      </c>
    </row>
    <row r="97" spans="6:67" x14ac:dyDescent="0.25">
      <c r="F97" s="6">
        <f t="shared" si="11"/>
        <v>1537883460</v>
      </c>
      <c r="G97" s="6">
        <f t="shared" si="12"/>
        <v>7.8899999999999988</v>
      </c>
      <c r="T97" s="6" t="s">
        <v>123</v>
      </c>
      <c r="U97" s="6">
        <v>1513811100</v>
      </c>
      <c r="V97" s="6">
        <v>7</v>
      </c>
      <c r="Y97" s="6" t="s">
        <v>123</v>
      </c>
      <c r="Z97" s="6">
        <v>1494824700</v>
      </c>
      <c r="AA97" s="6">
        <v>12.5</v>
      </c>
      <c r="AD97" s="6" t="s">
        <v>123</v>
      </c>
      <c r="AE97" s="6">
        <v>1462040400</v>
      </c>
      <c r="AF97" s="6">
        <v>6.9</v>
      </c>
      <c r="AI97" s="6" t="s">
        <v>123</v>
      </c>
      <c r="AJ97" s="6">
        <v>1469573100</v>
      </c>
      <c r="AK97" s="6">
        <v>7.4</v>
      </c>
      <c r="AN97" s="6" t="s">
        <v>123</v>
      </c>
      <c r="AO97" s="6">
        <v>1456277400</v>
      </c>
      <c r="AP97" s="6">
        <v>6.3</v>
      </c>
      <c r="AS97" s="6" t="s">
        <v>123</v>
      </c>
      <c r="AT97" s="6">
        <v>1460294700</v>
      </c>
      <c r="AU97" s="6">
        <v>5.9</v>
      </c>
      <c r="AX97" s="6" t="s">
        <v>123</v>
      </c>
      <c r="AY97" s="6">
        <v>1451830300</v>
      </c>
      <c r="AZ97" s="6">
        <v>6.8</v>
      </c>
      <c r="BC97" s="6" t="s">
        <v>123</v>
      </c>
      <c r="BD97" s="6">
        <v>1456392200</v>
      </c>
      <c r="BE97" s="6">
        <v>6.5</v>
      </c>
      <c r="BH97" s="6" t="s">
        <v>123</v>
      </c>
      <c r="BI97" s="6">
        <v>1453967300</v>
      </c>
      <c r="BJ97" s="6">
        <v>11.9</v>
      </c>
      <c r="BM97" s="6" t="s">
        <v>123</v>
      </c>
      <c r="BN97" s="6">
        <v>1582452800</v>
      </c>
      <c r="BO97" s="6">
        <v>7.5</v>
      </c>
    </row>
    <row r="98" spans="6:67" x14ac:dyDescent="0.25">
      <c r="F98" s="6">
        <f t="shared" si="11"/>
        <v>1480146400</v>
      </c>
      <c r="G98" s="6">
        <f t="shared" si="12"/>
        <v>7.8699999999999992</v>
      </c>
      <c r="T98" s="6" t="s">
        <v>124</v>
      </c>
      <c r="U98" s="6">
        <v>1569036100</v>
      </c>
      <c r="V98" s="6">
        <v>5.8</v>
      </c>
      <c r="Y98" s="6" t="s">
        <v>124</v>
      </c>
      <c r="Z98" s="6">
        <v>1449857200</v>
      </c>
      <c r="AA98" s="6">
        <v>11.7</v>
      </c>
      <c r="AD98" s="6" t="s">
        <v>124</v>
      </c>
      <c r="AE98" s="6">
        <v>1559130700</v>
      </c>
      <c r="AF98" s="6">
        <v>8.3000000000000007</v>
      </c>
      <c r="AI98" s="6" t="s">
        <v>124</v>
      </c>
      <c r="AJ98" s="6">
        <v>1476313900</v>
      </c>
      <c r="AK98" s="6">
        <v>5.9</v>
      </c>
      <c r="AN98" s="6" t="s">
        <v>124</v>
      </c>
      <c r="AO98" s="6">
        <v>1438202400</v>
      </c>
      <c r="AP98" s="6">
        <v>5.0999999999999996</v>
      </c>
      <c r="AS98" s="6" t="s">
        <v>124</v>
      </c>
      <c r="AT98" s="6">
        <v>1461965800</v>
      </c>
      <c r="AU98" s="6">
        <v>5.4</v>
      </c>
      <c r="AX98" s="6" t="s">
        <v>124</v>
      </c>
      <c r="AY98" s="6">
        <v>1584562800</v>
      </c>
      <c r="AZ98" s="6">
        <v>4.2</v>
      </c>
      <c r="BC98" s="6" t="s">
        <v>124</v>
      </c>
      <c r="BD98" s="6">
        <v>1443094400</v>
      </c>
      <c r="BE98" s="6">
        <v>7.2</v>
      </c>
      <c r="BH98" s="6" t="s">
        <v>124</v>
      </c>
      <c r="BI98" s="6">
        <v>1658080500</v>
      </c>
      <c r="BJ98" s="6">
        <v>12</v>
      </c>
      <c r="BM98" s="6" t="s">
        <v>124</v>
      </c>
      <c r="BN98" s="6">
        <v>1424231900</v>
      </c>
      <c r="BO98" s="6">
        <v>5.9</v>
      </c>
    </row>
    <row r="99" spans="6:67" x14ac:dyDescent="0.25">
      <c r="F99" s="6">
        <f t="shared" si="11"/>
        <v>1506447570</v>
      </c>
      <c r="G99" s="6">
        <f t="shared" si="12"/>
        <v>7.1500000000000012</v>
      </c>
      <c r="T99" s="6" t="s">
        <v>125</v>
      </c>
      <c r="U99" s="6">
        <v>1447560600</v>
      </c>
      <c r="V99" s="6">
        <v>14</v>
      </c>
      <c r="Y99" s="6" t="s">
        <v>125</v>
      </c>
      <c r="Z99" s="6">
        <v>1457696000</v>
      </c>
      <c r="AA99" s="6">
        <v>8.9</v>
      </c>
      <c r="AD99" s="6" t="s">
        <v>125</v>
      </c>
      <c r="AE99" s="6">
        <v>1452917900</v>
      </c>
      <c r="AF99" s="6">
        <v>5.7</v>
      </c>
      <c r="AI99" s="6" t="s">
        <v>125</v>
      </c>
      <c r="AJ99" s="6">
        <v>1458469200</v>
      </c>
      <c r="AK99" s="6">
        <v>6.7</v>
      </c>
      <c r="AN99" s="6" t="s">
        <v>125</v>
      </c>
      <c r="AO99" s="6">
        <v>1445267400</v>
      </c>
      <c r="AP99" s="6">
        <v>6.5</v>
      </c>
      <c r="AS99" s="6" t="s">
        <v>125</v>
      </c>
      <c r="AT99" s="6">
        <v>1432563200</v>
      </c>
      <c r="AU99" s="6">
        <v>9.4</v>
      </c>
      <c r="AX99" s="6" t="s">
        <v>125</v>
      </c>
      <c r="AY99" s="6">
        <v>1609302200</v>
      </c>
      <c r="AZ99" s="6">
        <v>9.6</v>
      </c>
      <c r="BC99" s="6" t="s">
        <v>125</v>
      </c>
      <c r="BD99" s="6">
        <v>1474119500</v>
      </c>
      <c r="BE99" s="6">
        <v>8</v>
      </c>
      <c r="BH99" s="6" t="s">
        <v>125</v>
      </c>
      <c r="BI99" s="6">
        <v>1460738800</v>
      </c>
      <c r="BJ99" s="6">
        <v>8.1</v>
      </c>
      <c r="BM99" s="6" t="s">
        <v>125</v>
      </c>
      <c r="BN99" s="6">
        <v>1440533000</v>
      </c>
      <c r="BO99" s="6">
        <v>7.3</v>
      </c>
    </row>
    <row r="100" spans="6:67" x14ac:dyDescent="0.25">
      <c r="F100" s="6">
        <f t="shared" si="11"/>
        <v>1467916780</v>
      </c>
      <c r="G100" s="6">
        <f t="shared" si="12"/>
        <v>8.4199999999999982</v>
      </c>
      <c r="T100" s="6" t="s">
        <v>126</v>
      </c>
      <c r="U100" s="6">
        <v>1435326100</v>
      </c>
      <c r="V100" s="6">
        <v>8.4</v>
      </c>
      <c r="Y100" s="6" t="s">
        <v>126</v>
      </c>
      <c r="Z100" s="6">
        <v>1450573500</v>
      </c>
      <c r="AA100" s="6">
        <v>6.2</v>
      </c>
      <c r="AD100" s="6" t="s">
        <v>126</v>
      </c>
      <c r="AE100" s="6">
        <v>1442494600</v>
      </c>
      <c r="AF100" s="6">
        <v>9.1</v>
      </c>
      <c r="AI100" s="6" t="s">
        <v>126</v>
      </c>
      <c r="AJ100" s="6">
        <v>1511323700</v>
      </c>
      <c r="AK100" s="6">
        <v>6.4</v>
      </c>
      <c r="AN100" s="6" t="s">
        <v>126</v>
      </c>
      <c r="AO100" s="6">
        <v>1451415300</v>
      </c>
      <c r="AP100" s="6">
        <v>5.8</v>
      </c>
      <c r="AS100" s="6" t="s">
        <v>126</v>
      </c>
      <c r="AT100" s="6">
        <v>1677995700</v>
      </c>
      <c r="AU100" s="6">
        <v>5</v>
      </c>
      <c r="AX100" s="6" t="s">
        <v>126</v>
      </c>
      <c r="AY100" s="6">
        <v>1693184900</v>
      </c>
      <c r="AZ100" s="6">
        <v>6.9</v>
      </c>
      <c r="BC100" s="6" t="s">
        <v>126</v>
      </c>
      <c r="BD100" s="6">
        <v>1472873900</v>
      </c>
      <c r="BE100" s="6">
        <v>5</v>
      </c>
      <c r="BH100" s="6" t="s">
        <v>126</v>
      </c>
      <c r="BI100" s="6">
        <v>1430497200</v>
      </c>
      <c r="BJ100" s="6">
        <v>5.5</v>
      </c>
      <c r="BM100" s="6" t="s">
        <v>126</v>
      </c>
      <c r="BN100" s="6">
        <v>1441963900</v>
      </c>
      <c r="BO100" s="6">
        <v>9.3000000000000007</v>
      </c>
    </row>
    <row r="101" spans="6:67" x14ac:dyDescent="0.25">
      <c r="F101" s="6">
        <f t="shared" si="11"/>
        <v>1500764880</v>
      </c>
      <c r="G101" s="6">
        <f t="shared" si="12"/>
        <v>6.76</v>
      </c>
      <c r="T101" s="6" t="s">
        <v>127</v>
      </c>
      <c r="U101" s="6">
        <v>1436851800</v>
      </c>
      <c r="V101" s="6">
        <v>7.4</v>
      </c>
      <c r="Y101" s="6" t="s">
        <v>127</v>
      </c>
      <c r="Z101" s="6">
        <v>1636030800</v>
      </c>
      <c r="AA101" s="6">
        <v>5.7</v>
      </c>
      <c r="AD101" s="6" t="s">
        <v>127</v>
      </c>
      <c r="AE101" s="6">
        <v>1450433900</v>
      </c>
      <c r="AF101" s="6">
        <v>6.5</v>
      </c>
      <c r="AI101" s="6" t="s">
        <v>127</v>
      </c>
      <c r="AJ101" s="6">
        <v>1437151900</v>
      </c>
      <c r="AK101" s="6">
        <v>9.8000000000000007</v>
      </c>
      <c r="AN101" s="6" t="s">
        <v>127</v>
      </c>
      <c r="AO101" s="6">
        <v>1459479000</v>
      </c>
      <c r="AP101" s="6">
        <v>7.1</v>
      </c>
      <c r="AS101" s="6" t="s">
        <v>127</v>
      </c>
      <c r="AT101" s="6">
        <v>1428237100</v>
      </c>
      <c r="AU101" s="6">
        <v>5.9</v>
      </c>
      <c r="AX101" s="6" t="s">
        <v>127</v>
      </c>
      <c r="AY101" s="6">
        <v>1443921300</v>
      </c>
      <c r="AZ101" s="6">
        <v>5.9</v>
      </c>
      <c r="BC101" s="6" t="s">
        <v>127</v>
      </c>
      <c r="BD101" s="6">
        <v>1444246400</v>
      </c>
      <c r="BE101" s="6">
        <v>4.0999999999999996</v>
      </c>
      <c r="BH101" s="6" t="s">
        <v>127</v>
      </c>
      <c r="BI101" s="6">
        <v>1438965500</v>
      </c>
      <c r="BJ101" s="6">
        <v>30.2</v>
      </c>
      <c r="BM101" s="6" t="s">
        <v>127</v>
      </c>
      <c r="BN101" s="6">
        <v>1432914100</v>
      </c>
      <c r="BO101" s="6">
        <v>8.9</v>
      </c>
    </row>
    <row r="102" spans="6:67" x14ac:dyDescent="0.25">
      <c r="F102" s="6">
        <f t="shared" si="11"/>
        <v>1460823180</v>
      </c>
      <c r="G102" s="6">
        <f t="shared" si="12"/>
        <v>9.15</v>
      </c>
      <c r="T102" s="6" t="s">
        <v>128</v>
      </c>
      <c r="U102" s="6">
        <v>1643776700</v>
      </c>
      <c r="V102" s="6">
        <v>7.8</v>
      </c>
      <c r="Y102" s="6" t="s">
        <v>128</v>
      </c>
      <c r="Z102" s="6">
        <v>1447867800</v>
      </c>
      <c r="AA102" s="6">
        <v>9.1999999999999993</v>
      </c>
      <c r="AD102" s="6" t="s">
        <v>128</v>
      </c>
      <c r="AE102" s="6">
        <v>1449239800</v>
      </c>
      <c r="AF102" s="6">
        <v>5.3</v>
      </c>
      <c r="AI102" s="6" t="s">
        <v>128</v>
      </c>
      <c r="AJ102" s="6">
        <v>1443976700</v>
      </c>
      <c r="AK102" s="6">
        <v>10.9</v>
      </c>
      <c r="AN102" s="6" t="s">
        <v>128</v>
      </c>
      <c r="AO102" s="6">
        <v>1463067000</v>
      </c>
      <c r="AP102" s="6">
        <v>5.5</v>
      </c>
      <c r="AS102" s="6" t="s">
        <v>128</v>
      </c>
      <c r="AT102" s="6">
        <v>1479414500</v>
      </c>
      <c r="AU102" s="6">
        <v>5.4</v>
      </c>
      <c r="AX102" s="6" t="s">
        <v>128</v>
      </c>
      <c r="AY102" s="6">
        <v>1494969700</v>
      </c>
      <c r="AZ102" s="6">
        <v>5.8</v>
      </c>
      <c r="BC102" s="6" t="s">
        <v>128</v>
      </c>
      <c r="BD102" s="6">
        <v>1607920100</v>
      </c>
      <c r="BE102" s="6">
        <v>7.7</v>
      </c>
      <c r="BH102" s="6" t="s">
        <v>128</v>
      </c>
      <c r="BI102" s="6">
        <v>1610102400</v>
      </c>
      <c r="BJ102" s="6">
        <v>20.2</v>
      </c>
      <c r="BM102" s="6" t="s">
        <v>128</v>
      </c>
      <c r="BN102" s="6">
        <v>1466196200</v>
      </c>
      <c r="BO102" s="6">
        <v>6.3</v>
      </c>
    </row>
    <row r="103" spans="6:67" x14ac:dyDescent="0.25">
      <c r="F103" s="6">
        <f t="shared" si="11"/>
        <v>1510653090</v>
      </c>
      <c r="G103" s="6">
        <f t="shared" si="12"/>
        <v>8.41</v>
      </c>
      <c r="T103" s="6" t="s">
        <v>129</v>
      </c>
      <c r="U103" s="6">
        <v>1478413500</v>
      </c>
      <c r="V103" s="6">
        <v>6.9</v>
      </c>
      <c r="Y103" s="6" t="s">
        <v>129</v>
      </c>
      <c r="Z103" s="6">
        <v>1455585700</v>
      </c>
      <c r="AA103" s="6">
        <v>8.8000000000000007</v>
      </c>
      <c r="AD103" s="6" t="s">
        <v>129</v>
      </c>
      <c r="AE103" s="6">
        <v>1494293200</v>
      </c>
      <c r="AF103" s="6">
        <v>6</v>
      </c>
      <c r="AI103" s="6" t="s">
        <v>129</v>
      </c>
      <c r="AJ103" s="6">
        <v>1460725300</v>
      </c>
      <c r="AK103" s="6">
        <v>18.600000000000001</v>
      </c>
      <c r="AN103" s="6" t="s">
        <v>129</v>
      </c>
      <c r="AO103" s="6">
        <v>1640448700</v>
      </c>
      <c r="AP103" s="6">
        <v>6.3</v>
      </c>
      <c r="AS103" s="6" t="s">
        <v>129</v>
      </c>
      <c r="AT103" s="6">
        <v>1433607800</v>
      </c>
      <c r="AU103" s="6">
        <v>7.2</v>
      </c>
      <c r="AX103" s="6" t="s">
        <v>129</v>
      </c>
      <c r="AY103" s="6">
        <v>1460327800</v>
      </c>
      <c r="AZ103" s="6">
        <v>5.7</v>
      </c>
      <c r="BC103" s="6" t="s">
        <v>129</v>
      </c>
      <c r="BD103" s="6">
        <v>1502913900</v>
      </c>
      <c r="BE103" s="6">
        <v>7.8</v>
      </c>
      <c r="BH103" s="6" t="s">
        <v>129</v>
      </c>
      <c r="BI103" s="6">
        <v>1446558700</v>
      </c>
      <c r="BJ103" s="6">
        <v>7.3</v>
      </c>
      <c r="BM103" s="6" t="s">
        <v>129</v>
      </c>
      <c r="BN103" s="6">
        <v>1871481300</v>
      </c>
      <c r="BO103" s="6">
        <v>10.3</v>
      </c>
    </row>
    <row r="104" spans="6:67" x14ac:dyDescent="0.25">
      <c r="F104" s="6">
        <f t="shared" si="11"/>
        <v>1524435590</v>
      </c>
      <c r="G104" s="6">
        <f t="shared" si="12"/>
        <v>8.49</v>
      </c>
      <c r="T104" s="6" t="s">
        <v>130</v>
      </c>
      <c r="U104" s="6">
        <v>1471902700</v>
      </c>
      <c r="V104" s="6">
        <v>5.0999999999999996</v>
      </c>
      <c r="Y104" s="6" t="s">
        <v>130</v>
      </c>
      <c r="Z104" s="6">
        <v>1441684100</v>
      </c>
      <c r="AA104" s="6">
        <v>7.5</v>
      </c>
      <c r="AD104" s="6" t="s">
        <v>130</v>
      </c>
      <c r="AE104" s="6">
        <v>1631784500</v>
      </c>
      <c r="AF104" s="6">
        <v>5.8</v>
      </c>
      <c r="AI104" s="6" t="s">
        <v>130</v>
      </c>
      <c r="AJ104" s="6">
        <v>1679720700</v>
      </c>
      <c r="AK104" s="6">
        <v>11.4</v>
      </c>
      <c r="AN104" s="6" t="s">
        <v>130</v>
      </c>
      <c r="AO104" s="6">
        <v>1455655900</v>
      </c>
      <c r="AP104" s="6">
        <v>8.6999999999999993</v>
      </c>
      <c r="AS104" s="6" t="s">
        <v>130</v>
      </c>
      <c r="AT104" s="6">
        <v>1454704100</v>
      </c>
      <c r="AU104" s="6">
        <v>6.4</v>
      </c>
      <c r="AX104" s="6" t="s">
        <v>130</v>
      </c>
      <c r="AY104" s="6">
        <v>1450494300</v>
      </c>
      <c r="AZ104" s="6">
        <v>6</v>
      </c>
      <c r="BC104" s="6" t="s">
        <v>130</v>
      </c>
      <c r="BD104" s="6">
        <v>2031550000</v>
      </c>
      <c r="BE104" s="6">
        <v>8.8000000000000007</v>
      </c>
      <c r="BH104" s="6" t="s">
        <v>130</v>
      </c>
      <c r="BI104" s="6">
        <v>1602918700</v>
      </c>
      <c r="BJ104" s="6">
        <v>8.3000000000000007</v>
      </c>
      <c r="BM104" s="6" t="s">
        <v>130</v>
      </c>
      <c r="BN104" s="6">
        <v>1439911100</v>
      </c>
      <c r="BO104" s="6">
        <v>6.5</v>
      </c>
    </row>
    <row r="105" spans="6:67" x14ac:dyDescent="0.25">
      <c r="F105" s="6">
        <f t="shared" si="11"/>
        <v>1566032610</v>
      </c>
      <c r="G105" s="6">
        <f t="shared" si="12"/>
        <v>7.45</v>
      </c>
      <c r="T105" s="6" t="s">
        <v>131</v>
      </c>
      <c r="U105" s="6">
        <v>1472528200</v>
      </c>
      <c r="V105" s="6">
        <v>6.6</v>
      </c>
      <c r="Y105" s="6" t="s">
        <v>131</v>
      </c>
      <c r="Z105" s="6">
        <v>1578151600</v>
      </c>
      <c r="AA105" s="6">
        <v>8.3000000000000007</v>
      </c>
      <c r="AD105" s="6" t="s">
        <v>131</v>
      </c>
      <c r="AE105" s="6">
        <v>1638411300</v>
      </c>
      <c r="AF105" s="6">
        <v>5.8</v>
      </c>
      <c r="AI105" s="6" t="s">
        <v>131</v>
      </c>
      <c r="AJ105" s="6">
        <v>1463900500</v>
      </c>
      <c r="AK105" s="6">
        <v>8.4</v>
      </c>
      <c r="AN105" s="6" t="s">
        <v>131</v>
      </c>
      <c r="AO105" s="6">
        <v>1447632300</v>
      </c>
      <c r="AP105" s="6">
        <v>5.0999999999999996</v>
      </c>
      <c r="AS105" s="6" t="s">
        <v>131</v>
      </c>
      <c r="AT105" s="6">
        <v>1440495300</v>
      </c>
      <c r="AU105" s="6">
        <v>5.0999999999999996</v>
      </c>
      <c r="AX105" s="6" t="s">
        <v>131</v>
      </c>
      <c r="AY105" s="6">
        <v>1630495500</v>
      </c>
      <c r="AZ105" s="6">
        <v>5.6</v>
      </c>
      <c r="BC105" s="6" t="s">
        <v>131</v>
      </c>
      <c r="BD105" s="6">
        <v>1458944200</v>
      </c>
      <c r="BE105" s="6">
        <v>4.9000000000000004</v>
      </c>
      <c r="BH105" s="6" t="s">
        <v>131</v>
      </c>
      <c r="BI105" s="6">
        <v>1691967100</v>
      </c>
      <c r="BJ105" s="6">
        <v>5.3</v>
      </c>
      <c r="BM105" s="6" t="s">
        <v>131</v>
      </c>
      <c r="BN105" s="6">
        <v>1408188200</v>
      </c>
      <c r="BO105" s="6">
        <v>9.5</v>
      </c>
    </row>
    <row r="106" spans="6:67" x14ac:dyDescent="0.25">
      <c r="F106" s="6">
        <f t="shared" si="11"/>
        <v>1523071420</v>
      </c>
      <c r="G106" s="6">
        <f t="shared" si="12"/>
        <v>6.4599999999999991</v>
      </c>
      <c r="T106" s="6" t="s">
        <v>132</v>
      </c>
      <c r="U106" s="6">
        <v>1460506800</v>
      </c>
      <c r="V106" s="6">
        <v>6.8</v>
      </c>
      <c r="Y106" s="6" t="s">
        <v>132</v>
      </c>
      <c r="Z106" s="6">
        <v>1460803100</v>
      </c>
      <c r="AA106" s="6">
        <v>7.1</v>
      </c>
      <c r="AD106" s="6" t="s">
        <v>132</v>
      </c>
      <c r="AE106" s="6">
        <v>1617400200</v>
      </c>
      <c r="AF106" s="6">
        <v>5.4</v>
      </c>
      <c r="AI106" s="6" t="s">
        <v>132</v>
      </c>
      <c r="AJ106" s="6">
        <v>1425713400</v>
      </c>
      <c r="AK106" s="6">
        <v>10.6</v>
      </c>
      <c r="AN106" s="6" t="s">
        <v>132</v>
      </c>
      <c r="AO106" s="6">
        <v>1602209700</v>
      </c>
      <c r="AP106" s="6">
        <v>4.0999999999999996</v>
      </c>
      <c r="AS106" s="6" t="s">
        <v>132</v>
      </c>
      <c r="AT106" s="6">
        <v>1466096600</v>
      </c>
      <c r="AU106" s="6">
        <v>6.7</v>
      </c>
      <c r="AX106" s="6" t="s">
        <v>132</v>
      </c>
      <c r="AY106" s="6">
        <v>1431388000</v>
      </c>
      <c r="AZ106" s="6">
        <v>6.4</v>
      </c>
      <c r="BC106" s="6" t="s">
        <v>132</v>
      </c>
      <c r="BD106" s="6">
        <v>1459964800</v>
      </c>
      <c r="BE106" s="6">
        <v>7</v>
      </c>
      <c r="BH106" s="6" t="s">
        <v>132</v>
      </c>
      <c r="BI106" s="6">
        <v>1448416900</v>
      </c>
      <c r="BJ106" s="6">
        <v>7.7</v>
      </c>
      <c r="BM106" s="6" t="s">
        <v>132</v>
      </c>
      <c r="BN106" s="6">
        <v>1418488200</v>
      </c>
      <c r="BO106" s="6">
        <v>5.6</v>
      </c>
    </row>
    <row r="107" spans="6:67" x14ac:dyDescent="0.25">
      <c r="F107" s="6">
        <f t="shared" si="11"/>
        <v>1479098770</v>
      </c>
      <c r="G107" s="6">
        <f t="shared" si="12"/>
        <v>6.74</v>
      </c>
      <c r="T107" s="6" t="s">
        <v>133</v>
      </c>
      <c r="U107" s="6">
        <v>1642418000</v>
      </c>
      <c r="V107" s="6">
        <v>8.8000000000000007</v>
      </c>
      <c r="Y107" s="6" t="s">
        <v>133</v>
      </c>
      <c r="Z107" s="6">
        <v>1748341400</v>
      </c>
      <c r="AA107" s="6">
        <v>7.3</v>
      </c>
      <c r="AD107" s="6" t="s">
        <v>133</v>
      </c>
      <c r="AE107" s="6">
        <v>1426302400</v>
      </c>
      <c r="AF107" s="6">
        <v>7.3</v>
      </c>
      <c r="AI107" s="6" t="s">
        <v>133</v>
      </c>
      <c r="AJ107" s="6">
        <v>1446021400</v>
      </c>
      <c r="AK107" s="6">
        <v>7.7</v>
      </c>
      <c r="AN107" s="6" t="s">
        <v>133</v>
      </c>
      <c r="AO107" s="6">
        <v>1444220200</v>
      </c>
      <c r="AP107" s="6">
        <v>8.1999999999999993</v>
      </c>
      <c r="AS107" s="6" t="s">
        <v>133</v>
      </c>
      <c r="AT107" s="6">
        <v>1482059000</v>
      </c>
      <c r="AU107" s="6">
        <v>9.1999999999999993</v>
      </c>
      <c r="AX107" s="6" t="s">
        <v>133</v>
      </c>
      <c r="AY107" s="6">
        <v>1431792400</v>
      </c>
      <c r="AZ107" s="6">
        <v>6.9</v>
      </c>
      <c r="BC107" s="6" t="s">
        <v>133</v>
      </c>
      <c r="BD107" s="6">
        <v>1521644400</v>
      </c>
      <c r="BE107" s="6">
        <v>5.7</v>
      </c>
      <c r="BH107" s="6" t="s">
        <v>133</v>
      </c>
      <c r="BI107" s="6">
        <v>1689269400</v>
      </c>
      <c r="BJ107" s="6">
        <v>13.2</v>
      </c>
      <c r="BM107" s="6" t="s">
        <v>133</v>
      </c>
      <c r="BN107" s="6">
        <v>1422372300</v>
      </c>
      <c r="BO107" s="6">
        <v>5.3</v>
      </c>
    </row>
    <row r="108" spans="6:67" x14ac:dyDescent="0.25">
      <c r="F108" s="6">
        <f t="shared" si="11"/>
        <v>1525444090</v>
      </c>
      <c r="G108" s="6">
        <f t="shared" si="12"/>
        <v>7.9599999999999991</v>
      </c>
      <c r="T108" s="6" t="s">
        <v>134</v>
      </c>
      <c r="U108" s="6">
        <v>1608320400</v>
      </c>
      <c r="V108" s="6">
        <v>16.7</v>
      </c>
      <c r="Y108" s="6" t="s">
        <v>134</v>
      </c>
      <c r="Z108" s="6">
        <v>1666871600</v>
      </c>
      <c r="AA108" s="6">
        <v>8.5</v>
      </c>
      <c r="AD108" s="6" t="s">
        <v>134</v>
      </c>
      <c r="AE108" s="6">
        <v>1442009300</v>
      </c>
      <c r="AF108" s="6">
        <v>8.4</v>
      </c>
      <c r="AI108" s="6" t="s">
        <v>134</v>
      </c>
      <c r="AJ108" s="6">
        <v>1485771300</v>
      </c>
      <c r="AK108" s="6">
        <v>5.3</v>
      </c>
      <c r="AN108" s="6" t="s">
        <v>134</v>
      </c>
      <c r="AO108" s="6">
        <v>1468770500</v>
      </c>
      <c r="AP108" s="6">
        <v>6.3</v>
      </c>
      <c r="AS108" s="6" t="s">
        <v>134</v>
      </c>
      <c r="AT108" s="6">
        <v>1440995900</v>
      </c>
      <c r="AU108" s="6">
        <v>10.5</v>
      </c>
      <c r="AX108" s="6" t="s">
        <v>134</v>
      </c>
      <c r="AY108" s="6">
        <v>1552521200</v>
      </c>
      <c r="AZ108" s="6">
        <v>6.4</v>
      </c>
      <c r="BC108" s="6" t="s">
        <v>134</v>
      </c>
      <c r="BD108" s="6">
        <v>1453846000</v>
      </c>
      <c r="BE108" s="6">
        <v>7.1</v>
      </c>
      <c r="BH108" s="6" t="s">
        <v>134</v>
      </c>
      <c r="BI108" s="6">
        <v>1660974100</v>
      </c>
      <c r="BJ108" s="6">
        <v>9.8000000000000007</v>
      </c>
      <c r="BM108" s="6" t="s">
        <v>134</v>
      </c>
      <c r="BN108" s="6">
        <v>1482839700</v>
      </c>
      <c r="BO108" s="6">
        <v>10.1</v>
      </c>
    </row>
    <row r="109" spans="6:67" x14ac:dyDescent="0.25">
      <c r="F109" s="6">
        <f t="shared" si="11"/>
        <v>1526292000</v>
      </c>
      <c r="G109" s="6">
        <f t="shared" si="12"/>
        <v>8.9099999999999984</v>
      </c>
      <c r="T109" s="6" t="s">
        <v>135</v>
      </c>
      <c r="U109" s="6">
        <v>1431315100</v>
      </c>
      <c r="V109" s="6">
        <v>7.8</v>
      </c>
      <c r="Y109" s="6" t="s">
        <v>135</v>
      </c>
      <c r="Z109" s="6">
        <v>1438604200</v>
      </c>
      <c r="AA109" s="6">
        <v>6.8</v>
      </c>
      <c r="AD109" s="6" t="s">
        <v>135</v>
      </c>
      <c r="AE109" s="6">
        <v>1451269200</v>
      </c>
      <c r="AF109" s="6">
        <v>6.1</v>
      </c>
      <c r="AI109" s="6" t="s">
        <v>135</v>
      </c>
      <c r="AJ109" s="6">
        <v>1456359500</v>
      </c>
      <c r="AK109" s="6">
        <v>8.1999999999999993</v>
      </c>
      <c r="AN109" s="6" t="s">
        <v>135</v>
      </c>
      <c r="AO109" s="6">
        <v>1463980700</v>
      </c>
      <c r="AP109" s="6">
        <v>6.4</v>
      </c>
      <c r="AS109" s="6" t="s">
        <v>135</v>
      </c>
      <c r="AT109" s="6">
        <v>1433672700</v>
      </c>
      <c r="AU109" s="6">
        <v>10.7</v>
      </c>
      <c r="AX109" s="6" t="s">
        <v>135</v>
      </c>
      <c r="AY109" s="6">
        <v>1459238700</v>
      </c>
      <c r="AZ109" s="6">
        <v>12.6</v>
      </c>
      <c r="BC109" s="6" t="s">
        <v>135</v>
      </c>
      <c r="BD109" s="6">
        <v>1453283900</v>
      </c>
      <c r="BE109" s="6">
        <v>8.4</v>
      </c>
      <c r="BH109" s="6" t="s">
        <v>135</v>
      </c>
      <c r="BI109" s="6">
        <v>1455973500</v>
      </c>
      <c r="BJ109" s="6">
        <v>10.6</v>
      </c>
      <c r="BM109" s="6" t="s">
        <v>135</v>
      </c>
      <c r="BN109" s="6">
        <v>1429744900</v>
      </c>
      <c r="BO109" s="6">
        <v>8.5</v>
      </c>
    </row>
    <row r="110" spans="6:67" x14ac:dyDescent="0.25">
      <c r="F110" s="6">
        <f t="shared" si="11"/>
        <v>1447344240</v>
      </c>
      <c r="G110" s="6">
        <f t="shared" si="12"/>
        <v>8.61</v>
      </c>
      <c r="T110" s="6" t="s">
        <v>136</v>
      </c>
      <c r="U110" s="6">
        <v>1443911900</v>
      </c>
      <c r="V110" s="6">
        <v>8</v>
      </c>
      <c r="Y110" s="6" t="s">
        <v>136</v>
      </c>
      <c r="Z110" s="6">
        <v>1444252600</v>
      </c>
      <c r="AA110" s="6">
        <v>7.6</v>
      </c>
      <c r="AD110" s="6" t="s">
        <v>136</v>
      </c>
      <c r="AE110" s="6">
        <v>1465929100</v>
      </c>
      <c r="AF110" s="6">
        <v>5.8</v>
      </c>
      <c r="AI110" s="6" t="s">
        <v>136</v>
      </c>
      <c r="AJ110" s="6">
        <v>1471534600</v>
      </c>
      <c r="AK110" s="6">
        <v>5.2</v>
      </c>
      <c r="AN110" s="6" t="s">
        <v>136</v>
      </c>
      <c r="AO110" s="6">
        <v>1430766000</v>
      </c>
      <c r="AP110" s="6">
        <v>3.2</v>
      </c>
      <c r="AS110" s="6" t="s">
        <v>136</v>
      </c>
      <c r="AT110" s="6">
        <v>1455566000</v>
      </c>
      <c r="AU110" s="6">
        <v>8</v>
      </c>
      <c r="AX110" s="6" t="s">
        <v>136</v>
      </c>
      <c r="AY110" s="6">
        <v>1446937600</v>
      </c>
      <c r="AZ110" s="6">
        <v>7</v>
      </c>
      <c r="BC110" s="6" t="s">
        <v>136</v>
      </c>
      <c r="BD110" s="6">
        <v>1583094500</v>
      </c>
      <c r="BE110" s="6">
        <v>8.3000000000000007</v>
      </c>
      <c r="BH110" s="6" t="s">
        <v>136</v>
      </c>
      <c r="BI110" s="6">
        <v>1439214200</v>
      </c>
      <c r="BJ110" s="6">
        <v>6.1</v>
      </c>
      <c r="BM110" s="6" t="s">
        <v>136</v>
      </c>
      <c r="BN110" s="6">
        <v>1419691000</v>
      </c>
      <c r="BO110" s="6">
        <v>13</v>
      </c>
    </row>
    <row r="111" spans="6:67" x14ac:dyDescent="0.25">
      <c r="F111" s="6">
        <f t="shared" si="11"/>
        <v>1460089750</v>
      </c>
      <c r="G111" s="6">
        <f t="shared" si="12"/>
        <v>7.2199999999999989</v>
      </c>
      <c r="T111" s="6" t="s">
        <v>137</v>
      </c>
      <c r="U111" s="6">
        <v>1429385600</v>
      </c>
      <c r="V111" s="6">
        <v>5.3</v>
      </c>
      <c r="Y111" s="6" t="s">
        <v>137</v>
      </c>
      <c r="Z111" s="6">
        <v>1591507000</v>
      </c>
      <c r="AA111" s="6">
        <v>5.7</v>
      </c>
      <c r="AD111" s="6" t="s">
        <v>137</v>
      </c>
      <c r="AE111" s="6">
        <v>1461737800</v>
      </c>
      <c r="AF111" s="6">
        <v>4.5</v>
      </c>
      <c r="AI111" s="6" t="s">
        <v>137</v>
      </c>
      <c r="AJ111" s="6">
        <v>1464744900</v>
      </c>
      <c r="AK111" s="6">
        <v>8.1999999999999993</v>
      </c>
      <c r="AN111" s="6" t="s">
        <v>137</v>
      </c>
      <c r="AO111" s="6">
        <v>1423896200</v>
      </c>
      <c r="AP111" s="6">
        <v>2</v>
      </c>
      <c r="AS111" s="6" t="s">
        <v>137</v>
      </c>
      <c r="AT111" s="6">
        <v>1437449200</v>
      </c>
      <c r="AU111" s="6">
        <v>8.3000000000000007</v>
      </c>
      <c r="AX111" s="6" t="s">
        <v>137</v>
      </c>
      <c r="AY111" s="6">
        <v>1447970000</v>
      </c>
      <c r="AZ111" s="6">
        <v>6.3</v>
      </c>
      <c r="BC111" s="6" t="s">
        <v>137</v>
      </c>
      <c r="BD111" s="6">
        <v>1724490700</v>
      </c>
      <c r="BE111" s="6">
        <v>8.6</v>
      </c>
      <c r="BH111" s="6" t="s">
        <v>137</v>
      </c>
      <c r="BI111" s="6">
        <v>1583151600</v>
      </c>
      <c r="BJ111" s="6">
        <v>8.5</v>
      </c>
      <c r="BM111" s="6" t="s">
        <v>137</v>
      </c>
      <c r="BN111" s="6">
        <v>1643843100</v>
      </c>
      <c r="BO111" s="6">
        <v>5.9</v>
      </c>
    </row>
    <row r="112" spans="6:67" x14ac:dyDescent="0.25">
      <c r="F112" s="6">
        <f t="shared" si="11"/>
        <v>1520817610</v>
      </c>
      <c r="G112" s="6">
        <f t="shared" si="12"/>
        <v>6.33</v>
      </c>
      <c r="T112" s="6" t="s">
        <v>138</v>
      </c>
      <c r="U112" s="6">
        <v>1474614900</v>
      </c>
      <c r="V112" s="6">
        <v>8.4</v>
      </c>
      <c r="Y112" s="6" t="s">
        <v>138</v>
      </c>
      <c r="Z112" s="6">
        <v>1460646900</v>
      </c>
      <c r="AA112" s="6">
        <v>10.8</v>
      </c>
      <c r="AD112" s="6" t="s">
        <v>138</v>
      </c>
      <c r="AE112" s="6">
        <v>1485036300</v>
      </c>
      <c r="AF112" s="6">
        <v>7.2</v>
      </c>
      <c r="AI112" s="6" t="s">
        <v>138</v>
      </c>
      <c r="AJ112" s="6">
        <v>1610437600</v>
      </c>
      <c r="AK112" s="6">
        <v>5</v>
      </c>
      <c r="AN112" s="6" t="s">
        <v>138</v>
      </c>
      <c r="AO112" s="6">
        <v>1431139400</v>
      </c>
      <c r="AP112" s="6">
        <v>3.2</v>
      </c>
      <c r="AS112" s="6" t="s">
        <v>138</v>
      </c>
      <c r="AT112" s="6">
        <v>1451506100</v>
      </c>
      <c r="AU112" s="6">
        <v>4.5</v>
      </c>
      <c r="AX112" s="6" t="s">
        <v>138</v>
      </c>
      <c r="AY112" s="6">
        <v>1443172000</v>
      </c>
      <c r="AZ112" s="6">
        <v>8.6999999999999993</v>
      </c>
      <c r="BC112" s="6" t="s">
        <v>138</v>
      </c>
      <c r="BD112" s="6">
        <v>1444927500</v>
      </c>
      <c r="BE112" s="6">
        <v>8.6</v>
      </c>
      <c r="BH112" s="6" t="s">
        <v>138</v>
      </c>
      <c r="BI112" s="6">
        <v>1443308300</v>
      </c>
      <c r="BJ112" s="6">
        <v>7.1</v>
      </c>
      <c r="BM112" s="6" t="s">
        <v>138</v>
      </c>
      <c r="BN112" s="6">
        <v>1437062000</v>
      </c>
      <c r="BO112" s="6">
        <v>4.8</v>
      </c>
    </row>
    <row r="113" spans="6:67" x14ac:dyDescent="0.25">
      <c r="F113" s="6">
        <f t="shared" si="11"/>
        <v>1468185100</v>
      </c>
      <c r="G113" s="6">
        <f t="shared" si="12"/>
        <v>6.83</v>
      </c>
      <c r="T113" s="6" t="s">
        <v>139</v>
      </c>
      <c r="U113" s="6">
        <v>1677046600</v>
      </c>
      <c r="V113" s="6">
        <v>6.1</v>
      </c>
      <c r="Y113" s="6" t="s">
        <v>139</v>
      </c>
      <c r="Z113" s="6">
        <v>1434838900</v>
      </c>
      <c r="AA113" s="6">
        <v>8.4</v>
      </c>
      <c r="AD113" s="6" t="s">
        <v>139</v>
      </c>
      <c r="AE113" s="6">
        <v>1435741300</v>
      </c>
      <c r="AF113" s="6">
        <v>9</v>
      </c>
      <c r="AI113" s="6" t="s">
        <v>139</v>
      </c>
      <c r="AJ113" s="6">
        <v>1483095600</v>
      </c>
      <c r="AK113" s="6">
        <v>8.9</v>
      </c>
      <c r="AN113" s="6" t="s">
        <v>139</v>
      </c>
      <c r="AO113" s="6">
        <v>1446198200</v>
      </c>
      <c r="AP113" s="6">
        <v>6.2</v>
      </c>
      <c r="AS113" s="6" t="s">
        <v>139</v>
      </c>
      <c r="AT113" s="6">
        <v>1462801800</v>
      </c>
      <c r="AU113" s="6">
        <v>6.1</v>
      </c>
      <c r="AX113" s="6" t="s">
        <v>139</v>
      </c>
      <c r="AY113" s="6">
        <v>1605800700</v>
      </c>
      <c r="AZ113" s="6">
        <v>6.8</v>
      </c>
      <c r="BC113" s="6" t="s">
        <v>139</v>
      </c>
      <c r="BD113" s="6">
        <v>1598386500</v>
      </c>
      <c r="BE113" s="6">
        <v>10.6</v>
      </c>
      <c r="BH113" s="6" t="s">
        <v>139</v>
      </c>
      <c r="BI113" s="6">
        <v>1434303400</v>
      </c>
      <c r="BJ113" s="6">
        <v>11.1</v>
      </c>
      <c r="BM113" s="6" t="s">
        <v>139</v>
      </c>
      <c r="BN113" s="6">
        <v>1426829800</v>
      </c>
      <c r="BO113" s="6">
        <v>8.6</v>
      </c>
    </row>
    <row r="114" spans="6:67" x14ac:dyDescent="0.25">
      <c r="F114" s="6">
        <f t="shared" si="11"/>
        <v>1500504280</v>
      </c>
      <c r="G114" s="6">
        <f t="shared" si="12"/>
        <v>8.18</v>
      </c>
      <c r="T114" s="6" t="s">
        <v>140</v>
      </c>
      <c r="U114" s="6">
        <v>1504110500</v>
      </c>
      <c r="V114" s="6">
        <v>8.8000000000000007</v>
      </c>
      <c r="Y114" s="6" t="s">
        <v>140</v>
      </c>
      <c r="Z114" s="6">
        <v>1455003200</v>
      </c>
      <c r="AA114" s="6">
        <v>8.9</v>
      </c>
      <c r="AD114" s="6" t="s">
        <v>140</v>
      </c>
      <c r="AE114" s="6">
        <v>1424729300</v>
      </c>
      <c r="AF114" s="6">
        <v>6.4</v>
      </c>
      <c r="AI114" s="6" t="s">
        <v>140</v>
      </c>
      <c r="AJ114" s="6">
        <v>1437054800</v>
      </c>
      <c r="AK114" s="6">
        <v>6.8</v>
      </c>
      <c r="AN114" s="6" t="s">
        <v>140</v>
      </c>
      <c r="AO114" s="6">
        <v>1440065000</v>
      </c>
      <c r="AP114" s="6">
        <v>3.3</v>
      </c>
      <c r="AS114" s="6" t="s">
        <v>140</v>
      </c>
      <c r="AT114" s="6">
        <v>1450974400</v>
      </c>
      <c r="AU114" s="6">
        <v>4.7</v>
      </c>
      <c r="AX114" s="6" t="s">
        <v>140</v>
      </c>
      <c r="AY114" s="6">
        <v>1430348700</v>
      </c>
      <c r="AZ114" s="6">
        <v>7.4</v>
      </c>
      <c r="BC114" s="6" t="s">
        <v>140</v>
      </c>
      <c r="BD114" s="6">
        <v>1623939900</v>
      </c>
      <c r="BE114" s="6">
        <v>8.1</v>
      </c>
      <c r="BH114" s="6" t="s">
        <v>140</v>
      </c>
      <c r="BI114" s="6">
        <v>1453892500</v>
      </c>
      <c r="BJ114" s="6">
        <v>7.1</v>
      </c>
      <c r="BM114" s="6" t="s">
        <v>140</v>
      </c>
      <c r="BN114" s="6">
        <v>1419718400</v>
      </c>
      <c r="BO114" s="6">
        <v>6.2</v>
      </c>
    </row>
    <row r="115" spans="6:67" x14ac:dyDescent="0.25">
      <c r="F115" s="6">
        <f t="shared" si="11"/>
        <v>1463983670</v>
      </c>
      <c r="G115" s="6">
        <f t="shared" si="12"/>
        <v>6.7700000000000005</v>
      </c>
      <c r="T115" s="6" t="s">
        <v>141</v>
      </c>
      <c r="U115" s="6">
        <v>1593534600</v>
      </c>
      <c r="V115" s="6">
        <v>7.3</v>
      </c>
      <c r="Y115" s="6" t="s">
        <v>141</v>
      </c>
      <c r="Z115" s="6">
        <v>1568448100</v>
      </c>
      <c r="AA115" s="6">
        <v>11.8</v>
      </c>
      <c r="AD115" s="6" t="s">
        <v>141</v>
      </c>
      <c r="AE115" s="6">
        <v>1452195700</v>
      </c>
      <c r="AF115" s="6">
        <v>8.1999999999999993</v>
      </c>
      <c r="AI115" s="6" t="s">
        <v>141</v>
      </c>
      <c r="AJ115" s="6">
        <v>1442054000</v>
      </c>
      <c r="AK115" s="6">
        <v>5.6</v>
      </c>
      <c r="AN115" s="6" t="s">
        <v>141</v>
      </c>
      <c r="AO115" s="6">
        <v>1464649700</v>
      </c>
      <c r="AP115" s="6">
        <v>5.2</v>
      </c>
      <c r="AS115" s="6" t="s">
        <v>141</v>
      </c>
      <c r="AT115" s="6">
        <v>1552598700</v>
      </c>
      <c r="AU115" s="6">
        <v>6.5</v>
      </c>
      <c r="AX115" s="6" t="s">
        <v>141</v>
      </c>
      <c r="AY115" s="6">
        <v>1444938800</v>
      </c>
      <c r="AZ115" s="6">
        <v>10.5</v>
      </c>
      <c r="BC115" s="6" t="s">
        <v>141</v>
      </c>
      <c r="BD115" s="6">
        <v>1449967200</v>
      </c>
      <c r="BE115" s="6">
        <v>8.3000000000000007</v>
      </c>
      <c r="BH115" s="6" t="s">
        <v>141</v>
      </c>
      <c r="BI115" s="6">
        <v>1518937900</v>
      </c>
      <c r="BJ115" s="6">
        <v>8.5</v>
      </c>
      <c r="BM115" s="6" t="s">
        <v>141</v>
      </c>
      <c r="BN115" s="6">
        <v>1416508900</v>
      </c>
      <c r="BO115" s="6">
        <v>8.1</v>
      </c>
    </row>
    <row r="116" spans="6:67" x14ac:dyDescent="0.25">
      <c r="F116" s="6">
        <f t="shared" si="11"/>
        <v>1490383360</v>
      </c>
      <c r="G116" s="6">
        <f t="shared" si="12"/>
        <v>8</v>
      </c>
      <c r="T116" s="6" t="s">
        <v>142</v>
      </c>
      <c r="U116" s="6">
        <v>1698960900</v>
      </c>
      <c r="V116" s="6">
        <v>9</v>
      </c>
      <c r="Y116" s="6" t="s">
        <v>142</v>
      </c>
      <c r="Z116" s="6">
        <v>1682121200</v>
      </c>
      <c r="AA116" s="6">
        <v>5.5</v>
      </c>
      <c r="AD116" s="6" t="s">
        <v>142</v>
      </c>
      <c r="AE116" s="6">
        <v>1698308700</v>
      </c>
      <c r="AF116" s="6">
        <v>5.9</v>
      </c>
      <c r="AI116" s="6" t="s">
        <v>142</v>
      </c>
      <c r="AJ116" s="6">
        <v>1431167200</v>
      </c>
      <c r="AK116" s="6">
        <v>7.2</v>
      </c>
      <c r="AN116" s="6" t="s">
        <v>142</v>
      </c>
      <c r="AO116" s="6">
        <v>1427303700</v>
      </c>
      <c r="AP116" s="6">
        <v>5.5</v>
      </c>
      <c r="AS116" s="6" t="s">
        <v>142</v>
      </c>
      <c r="AT116" s="6">
        <v>1610427200</v>
      </c>
      <c r="AU116" s="6">
        <v>7.5</v>
      </c>
      <c r="AX116" s="6" t="s">
        <v>142</v>
      </c>
      <c r="AY116" s="6">
        <v>1477711900</v>
      </c>
      <c r="AZ116" s="6">
        <v>6.3</v>
      </c>
      <c r="BC116" s="6" t="s">
        <v>142</v>
      </c>
      <c r="BD116" s="6">
        <v>1465918900</v>
      </c>
      <c r="BE116" s="6">
        <v>13.6</v>
      </c>
      <c r="BH116" s="6" t="s">
        <v>142</v>
      </c>
      <c r="BI116" s="6">
        <v>1441272100</v>
      </c>
      <c r="BJ116" s="6">
        <v>5.4</v>
      </c>
      <c r="BM116" s="6" t="s">
        <v>142</v>
      </c>
      <c r="BN116" s="6">
        <v>1448856900</v>
      </c>
      <c r="BO116" s="6">
        <v>7.8</v>
      </c>
    </row>
    <row r="117" spans="6:67" x14ac:dyDescent="0.25">
      <c r="F117" s="6">
        <f t="shared" si="11"/>
        <v>1538204870</v>
      </c>
      <c r="G117" s="6">
        <f t="shared" si="12"/>
        <v>7.3699999999999992</v>
      </c>
      <c r="T117" s="6" t="s">
        <v>143</v>
      </c>
      <c r="U117" s="6">
        <v>1685130100</v>
      </c>
      <c r="V117" s="6">
        <v>7.5</v>
      </c>
      <c r="Y117" s="6" t="s">
        <v>143</v>
      </c>
      <c r="Z117" s="6">
        <v>1453785800</v>
      </c>
      <c r="AA117" s="6">
        <v>7</v>
      </c>
      <c r="AD117" s="6" t="s">
        <v>143</v>
      </c>
      <c r="AE117" s="6">
        <v>1605810000</v>
      </c>
      <c r="AF117" s="6">
        <v>6.6</v>
      </c>
      <c r="AI117" s="6" t="s">
        <v>143</v>
      </c>
      <c r="AJ117" s="6">
        <v>1449761200</v>
      </c>
      <c r="AK117" s="6">
        <v>6.5</v>
      </c>
      <c r="AN117" s="6" t="s">
        <v>143</v>
      </c>
      <c r="AO117" s="6">
        <v>1439127100</v>
      </c>
      <c r="AP117" s="6">
        <v>5.9</v>
      </c>
      <c r="AS117" s="6" t="s">
        <v>143</v>
      </c>
      <c r="AT117" s="6">
        <v>1426223100</v>
      </c>
      <c r="AU117" s="6">
        <v>7.2</v>
      </c>
      <c r="AX117" s="6" t="s">
        <v>143</v>
      </c>
      <c r="AY117" s="6">
        <v>1463784100</v>
      </c>
      <c r="AZ117" s="6">
        <v>5.0999999999999996</v>
      </c>
      <c r="BC117" s="6" t="s">
        <v>143</v>
      </c>
      <c r="BD117" s="6">
        <v>1427745000</v>
      </c>
      <c r="BE117" s="6">
        <v>8.8000000000000007</v>
      </c>
      <c r="BH117" s="6" t="s">
        <v>143</v>
      </c>
      <c r="BI117" s="6">
        <v>1431896500</v>
      </c>
      <c r="BJ117" s="6">
        <v>11.9</v>
      </c>
      <c r="BM117" s="6" t="s">
        <v>143</v>
      </c>
      <c r="BN117" s="6">
        <v>1445990400</v>
      </c>
      <c r="BO117" s="6">
        <v>5.9</v>
      </c>
    </row>
    <row r="118" spans="6:67" x14ac:dyDescent="0.25">
      <c r="F118" s="6">
        <f t="shared" si="11"/>
        <v>1482925330</v>
      </c>
      <c r="G118" s="6">
        <f t="shared" si="12"/>
        <v>7.240000000000002</v>
      </c>
      <c r="T118" s="6" t="s">
        <v>144</v>
      </c>
      <c r="U118" s="6">
        <v>1860634700</v>
      </c>
      <c r="V118" s="6">
        <v>6.7</v>
      </c>
      <c r="Y118" s="6" t="s">
        <v>144</v>
      </c>
      <c r="Z118" s="6">
        <v>1459347400</v>
      </c>
      <c r="AA118" s="6">
        <v>7</v>
      </c>
      <c r="AD118" s="6" t="s">
        <v>144</v>
      </c>
      <c r="AE118" s="6">
        <v>1446076300</v>
      </c>
      <c r="AF118" s="6">
        <v>9.4</v>
      </c>
      <c r="AI118" s="6" t="s">
        <v>144</v>
      </c>
      <c r="AJ118" s="6">
        <v>1481269300</v>
      </c>
      <c r="AK118" s="6">
        <v>4.7</v>
      </c>
      <c r="AN118" s="6" t="s">
        <v>144</v>
      </c>
      <c r="AO118" s="6">
        <v>1461001800</v>
      </c>
      <c r="AP118" s="6">
        <v>3.8</v>
      </c>
      <c r="AS118" s="6" t="s">
        <v>144</v>
      </c>
      <c r="AT118" s="6">
        <v>1426143000</v>
      </c>
      <c r="AU118" s="6">
        <v>8.1999999999999993</v>
      </c>
      <c r="AX118" s="6" t="s">
        <v>144</v>
      </c>
      <c r="AY118" s="6">
        <v>1464137000</v>
      </c>
      <c r="AZ118" s="6">
        <v>8.6999999999999993</v>
      </c>
      <c r="BC118" s="6" t="s">
        <v>144</v>
      </c>
      <c r="BD118" s="6">
        <v>1639448500</v>
      </c>
      <c r="BE118" s="6">
        <v>9.4</v>
      </c>
      <c r="BH118" s="6" t="s">
        <v>144</v>
      </c>
      <c r="BI118" s="6">
        <v>1443279700</v>
      </c>
      <c r="BJ118" s="6">
        <v>9.8000000000000007</v>
      </c>
      <c r="BM118" s="6" t="s">
        <v>144</v>
      </c>
      <c r="BN118" s="6">
        <v>1424653800</v>
      </c>
      <c r="BO118" s="6">
        <v>6.6</v>
      </c>
    </row>
    <row r="119" spans="6:67" x14ac:dyDescent="0.25">
      <c r="F119" s="6">
        <f t="shared" si="11"/>
        <v>1510599150</v>
      </c>
      <c r="G119" s="6">
        <f t="shared" si="12"/>
        <v>7.43</v>
      </c>
      <c r="T119" s="6" t="s">
        <v>145</v>
      </c>
      <c r="U119" s="6">
        <v>1701671100</v>
      </c>
      <c r="V119" s="6">
        <v>5.5</v>
      </c>
      <c r="Y119" s="6" t="s">
        <v>145</v>
      </c>
      <c r="Z119" s="6">
        <v>1510832700</v>
      </c>
      <c r="AA119" s="6">
        <v>10.1</v>
      </c>
      <c r="AD119" s="6" t="s">
        <v>145</v>
      </c>
      <c r="AE119" s="6">
        <v>1723849900</v>
      </c>
      <c r="AF119" s="6">
        <v>9.4</v>
      </c>
      <c r="AI119" s="6" t="s">
        <v>145</v>
      </c>
      <c r="AJ119" s="6">
        <v>1438263200</v>
      </c>
      <c r="AK119" s="6">
        <v>6.8</v>
      </c>
      <c r="AN119" s="6" t="s">
        <v>145</v>
      </c>
      <c r="AO119" s="6">
        <v>1441517300</v>
      </c>
      <c r="AP119" s="6">
        <v>4.7</v>
      </c>
      <c r="AS119" s="6" t="s">
        <v>145</v>
      </c>
      <c r="AT119" s="6">
        <v>1431226100</v>
      </c>
      <c r="AU119" s="6">
        <v>6.9</v>
      </c>
      <c r="AX119" s="6" t="s">
        <v>145</v>
      </c>
      <c r="AY119" s="6">
        <v>1446584700</v>
      </c>
      <c r="AZ119" s="6">
        <v>8.1999999999999993</v>
      </c>
      <c r="BC119" s="6" t="s">
        <v>145</v>
      </c>
      <c r="BD119" s="6">
        <v>1646780400</v>
      </c>
      <c r="BE119" s="6">
        <v>7.8</v>
      </c>
      <c r="BH119" s="6" t="s">
        <v>145</v>
      </c>
      <c r="BI119" s="6">
        <v>1614737300</v>
      </c>
      <c r="BJ119" s="6">
        <v>9.4</v>
      </c>
      <c r="BM119" s="6" t="s">
        <v>145</v>
      </c>
      <c r="BN119" s="6">
        <v>1647309000</v>
      </c>
      <c r="BO119" s="6">
        <v>11.6</v>
      </c>
    </row>
    <row r="120" spans="6:67" x14ac:dyDescent="0.25">
      <c r="F120" s="6">
        <f t="shared" si="11"/>
        <v>1560277170</v>
      </c>
      <c r="G120" s="6">
        <f t="shared" si="12"/>
        <v>8.0399999999999991</v>
      </c>
      <c r="T120" s="6" t="s">
        <v>146</v>
      </c>
      <c r="U120" s="6">
        <v>1958297300</v>
      </c>
      <c r="V120" s="6">
        <v>6.6</v>
      </c>
      <c r="Y120" s="6" t="s">
        <v>146</v>
      </c>
      <c r="Z120" s="6">
        <v>1455904200</v>
      </c>
      <c r="AA120" s="6">
        <v>6</v>
      </c>
      <c r="AD120" s="6" t="s">
        <v>146</v>
      </c>
      <c r="AE120" s="6">
        <v>1436207200</v>
      </c>
      <c r="AF120" s="6">
        <v>9.6</v>
      </c>
      <c r="AI120" s="6" t="s">
        <v>146</v>
      </c>
      <c r="AJ120" s="6">
        <v>1448044700</v>
      </c>
      <c r="AK120" s="6">
        <v>7.6</v>
      </c>
      <c r="AN120" s="6" t="s">
        <v>146</v>
      </c>
      <c r="AO120" s="6">
        <v>1445565100</v>
      </c>
      <c r="AP120" s="6">
        <v>6.1</v>
      </c>
      <c r="AS120" s="6" t="s">
        <v>146</v>
      </c>
      <c r="AT120" s="6">
        <v>1437301100</v>
      </c>
      <c r="AU120" s="6">
        <v>8.6999999999999993</v>
      </c>
      <c r="AX120" s="6" t="s">
        <v>146</v>
      </c>
      <c r="AY120" s="6">
        <v>1443072600</v>
      </c>
      <c r="AZ120" s="6">
        <v>8.5</v>
      </c>
      <c r="BC120" s="6" t="s">
        <v>146</v>
      </c>
      <c r="BD120" s="6">
        <v>1447727600</v>
      </c>
      <c r="BE120" s="6">
        <v>8.6</v>
      </c>
      <c r="BH120" s="6" t="s">
        <v>146</v>
      </c>
      <c r="BI120" s="6">
        <v>1439163500</v>
      </c>
      <c r="BJ120" s="6">
        <v>8.4</v>
      </c>
      <c r="BM120" s="6" t="s">
        <v>146</v>
      </c>
      <c r="BN120" s="6">
        <v>1417874600</v>
      </c>
      <c r="BO120" s="6">
        <v>29.6</v>
      </c>
    </row>
    <row r="121" spans="6:67" x14ac:dyDescent="0.25">
      <c r="F121" s="6">
        <f t="shared" si="11"/>
        <v>1492915790</v>
      </c>
      <c r="G121" s="6">
        <f t="shared" si="12"/>
        <v>9.9699999999999989</v>
      </c>
      <c r="T121" s="6" t="s">
        <v>147</v>
      </c>
      <c r="U121" s="6">
        <v>1742838600</v>
      </c>
      <c r="V121" s="6">
        <v>6.8</v>
      </c>
      <c r="Y121" s="6" t="s">
        <v>147</v>
      </c>
      <c r="Z121" s="6">
        <v>1441869700</v>
      </c>
      <c r="AA121" s="6">
        <v>4.9000000000000004</v>
      </c>
      <c r="AD121" s="6" t="s">
        <v>147</v>
      </c>
      <c r="AE121" s="6">
        <v>1442654800</v>
      </c>
      <c r="AF121" s="6">
        <v>6.7</v>
      </c>
      <c r="AI121" s="6" t="s">
        <v>147</v>
      </c>
      <c r="AJ121" s="6">
        <v>1443483700</v>
      </c>
      <c r="AK121" s="6">
        <v>8</v>
      </c>
      <c r="AN121" s="6" t="s">
        <v>147</v>
      </c>
      <c r="AO121" s="6">
        <v>1459223800</v>
      </c>
      <c r="AP121" s="6">
        <v>3.8</v>
      </c>
      <c r="AS121" s="6" t="s">
        <v>147</v>
      </c>
      <c r="AT121" s="6">
        <v>1425071100</v>
      </c>
      <c r="AU121" s="6">
        <v>6.3</v>
      </c>
      <c r="AX121" s="6" t="s">
        <v>147</v>
      </c>
      <c r="AY121" s="6">
        <v>1442060000</v>
      </c>
      <c r="AZ121" s="6">
        <v>5.5</v>
      </c>
      <c r="BC121" s="6" t="s">
        <v>147</v>
      </c>
      <c r="BD121" s="6">
        <v>1476840000</v>
      </c>
      <c r="BE121" s="6">
        <v>32.200000000000003</v>
      </c>
      <c r="BH121" s="6" t="s">
        <v>147</v>
      </c>
      <c r="BI121" s="6">
        <v>1442391500</v>
      </c>
      <c r="BJ121" s="6">
        <v>7.8</v>
      </c>
      <c r="BM121" s="6" t="s">
        <v>147</v>
      </c>
      <c r="BN121" s="6">
        <v>1428091400</v>
      </c>
      <c r="BO121" s="6">
        <v>5.3</v>
      </c>
    </row>
    <row r="122" spans="6:67" x14ac:dyDescent="0.25">
      <c r="F122" s="6">
        <f t="shared" si="11"/>
        <v>1474452460</v>
      </c>
      <c r="G122" s="6">
        <f t="shared" si="12"/>
        <v>8.73</v>
      </c>
      <c r="T122" s="6" t="s">
        <v>148</v>
      </c>
      <c r="U122" s="6">
        <v>1714165900</v>
      </c>
      <c r="V122" s="6">
        <v>8</v>
      </c>
      <c r="Y122" s="6" t="s">
        <v>148</v>
      </c>
      <c r="Z122" s="6">
        <v>1432898600</v>
      </c>
      <c r="AA122" s="6">
        <v>10.7</v>
      </c>
      <c r="AD122" s="6" t="s">
        <v>148</v>
      </c>
      <c r="AE122" s="6">
        <v>1454832000</v>
      </c>
      <c r="AF122" s="6">
        <v>5.7</v>
      </c>
      <c r="AI122" s="6" t="s">
        <v>148</v>
      </c>
      <c r="AJ122" s="6">
        <v>1449157600</v>
      </c>
      <c r="AK122" s="6">
        <v>6.3</v>
      </c>
      <c r="AN122" s="6" t="s">
        <v>148</v>
      </c>
      <c r="AO122" s="6">
        <v>1439770100</v>
      </c>
      <c r="AP122" s="6">
        <v>8.4</v>
      </c>
      <c r="AS122" s="6" t="s">
        <v>148</v>
      </c>
      <c r="AT122" s="6">
        <v>1427119900</v>
      </c>
      <c r="AU122" s="6">
        <v>5.0999999999999996</v>
      </c>
      <c r="AX122" s="6" t="s">
        <v>148</v>
      </c>
      <c r="AY122" s="6">
        <v>1459708000</v>
      </c>
      <c r="AZ122" s="6">
        <v>5.2</v>
      </c>
      <c r="BC122" s="6" t="s">
        <v>148</v>
      </c>
      <c r="BD122" s="6">
        <v>1438852200</v>
      </c>
      <c r="BE122" s="6">
        <v>14.4</v>
      </c>
      <c r="BH122" s="6" t="s">
        <v>148</v>
      </c>
      <c r="BI122" s="6">
        <v>1592690700</v>
      </c>
      <c r="BJ122" s="6">
        <v>9.6999999999999993</v>
      </c>
      <c r="BM122" s="6" t="s">
        <v>148</v>
      </c>
      <c r="BN122" s="6">
        <v>1445948200</v>
      </c>
      <c r="BO122" s="6">
        <v>14.6</v>
      </c>
    </row>
    <row r="123" spans="6:67" x14ac:dyDescent="0.25">
      <c r="F123" s="6">
        <f t="shared" si="11"/>
        <v>1485514320</v>
      </c>
      <c r="G123" s="6">
        <f t="shared" si="12"/>
        <v>8.8099999999999987</v>
      </c>
      <c r="T123" s="6" t="s">
        <v>149</v>
      </c>
      <c r="U123" s="6">
        <v>1701524800</v>
      </c>
      <c r="V123" s="6">
        <v>31.8</v>
      </c>
      <c r="Y123" s="6" t="s">
        <v>149</v>
      </c>
      <c r="Z123" s="6">
        <v>1588582000</v>
      </c>
      <c r="AA123" s="6">
        <v>9.6999999999999993</v>
      </c>
      <c r="AD123" s="6" t="s">
        <v>149</v>
      </c>
      <c r="AE123" s="6">
        <v>1475302800</v>
      </c>
      <c r="AF123" s="6">
        <v>6.6</v>
      </c>
      <c r="AI123" s="6" t="s">
        <v>149</v>
      </c>
      <c r="AJ123" s="6">
        <v>1433936200</v>
      </c>
      <c r="AK123" s="6">
        <v>5.8</v>
      </c>
      <c r="AN123" s="6" t="s">
        <v>149</v>
      </c>
      <c r="AO123" s="6">
        <v>1456115600</v>
      </c>
      <c r="AP123" s="6">
        <v>6.6</v>
      </c>
      <c r="AS123" s="6" t="s">
        <v>149</v>
      </c>
      <c r="AT123" s="6">
        <v>1662913600</v>
      </c>
      <c r="AU123" s="6">
        <v>6.9</v>
      </c>
      <c r="AX123" s="6" t="s">
        <v>149</v>
      </c>
      <c r="AY123" s="6">
        <v>1683397500</v>
      </c>
      <c r="AZ123" s="6">
        <v>7.3</v>
      </c>
      <c r="BC123" s="6" t="s">
        <v>149</v>
      </c>
      <c r="BD123" s="6">
        <v>1444216800</v>
      </c>
      <c r="BE123" s="6">
        <v>8.6999999999999993</v>
      </c>
      <c r="BH123" s="6" t="s">
        <v>149</v>
      </c>
      <c r="BI123" s="6">
        <v>1429422100</v>
      </c>
      <c r="BJ123" s="6">
        <v>9.6999999999999993</v>
      </c>
      <c r="BM123" s="6" t="s">
        <v>149</v>
      </c>
      <c r="BN123" s="6">
        <v>1434836800</v>
      </c>
      <c r="BO123" s="6">
        <v>7.6</v>
      </c>
    </row>
    <row r="124" spans="6:67" x14ac:dyDescent="0.25">
      <c r="F124" s="6">
        <f t="shared" si="11"/>
        <v>1531024820</v>
      </c>
      <c r="G124" s="6">
        <f t="shared" si="12"/>
        <v>10.07</v>
      </c>
      <c r="T124" s="6" t="s">
        <v>150</v>
      </c>
      <c r="U124" s="6">
        <v>1725646200</v>
      </c>
      <c r="V124" s="6">
        <v>8.4</v>
      </c>
      <c r="Y124" s="6" t="s">
        <v>150</v>
      </c>
      <c r="Z124" s="6">
        <v>1626145400</v>
      </c>
      <c r="AA124" s="6">
        <v>4.9000000000000004</v>
      </c>
      <c r="AD124" s="6" t="s">
        <v>150</v>
      </c>
      <c r="AE124" s="6">
        <v>1432187500</v>
      </c>
      <c r="AF124" s="6">
        <v>6.1</v>
      </c>
      <c r="AI124" s="6" t="s">
        <v>150</v>
      </c>
      <c r="AJ124" s="6">
        <v>1441187600</v>
      </c>
      <c r="AK124" s="6">
        <v>7.1</v>
      </c>
      <c r="AN124" s="6" t="s">
        <v>150</v>
      </c>
      <c r="AO124" s="6">
        <v>1469079800</v>
      </c>
      <c r="AP124" s="6">
        <v>5</v>
      </c>
      <c r="AS124" s="6" t="s">
        <v>150</v>
      </c>
      <c r="AT124" s="6">
        <v>1481603000</v>
      </c>
      <c r="AU124" s="6">
        <v>3.7</v>
      </c>
      <c r="AX124" s="6" t="s">
        <v>150</v>
      </c>
      <c r="AY124" s="6">
        <v>1465952900</v>
      </c>
      <c r="AZ124" s="6">
        <v>6.2</v>
      </c>
      <c r="BC124" s="6" t="s">
        <v>150</v>
      </c>
      <c r="BD124" s="6">
        <v>1596690500</v>
      </c>
      <c r="BE124" s="6">
        <v>8.1999999999999993</v>
      </c>
      <c r="BH124" s="6" t="s">
        <v>150</v>
      </c>
      <c r="BI124" s="6">
        <v>1594446000</v>
      </c>
      <c r="BJ124" s="6">
        <v>8.5</v>
      </c>
      <c r="BM124" s="6" t="s">
        <v>150</v>
      </c>
      <c r="BN124" s="6">
        <v>1420157800</v>
      </c>
      <c r="BO124" s="6">
        <v>7.9</v>
      </c>
    </row>
    <row r="125" spans="6:67" x14ac:dyDescent="0.25">
      <c r="F125" s="6">
        <f t="shared" si="11"/>
        <v>1525309670</v>
      </c>
      <c r="G125" s="6">
        <f t="shared" si="12"/>
        <v>6.6000000000000014</v>
      </c>
      <c r="T125" s="6" t="s">
        <v>151</v>
      </c>
      <c r="U125" s="6">
        <v>2008548500</v>
      </c>
      <c r="V125" s="6">
        <v>7.1</v>
      </c>
      <c r="Y125" s="6" t="s">
        <v>151</v>
      </c>
      <c r="Z125" s="6">
        <v>1500968400</v>
      </c>
      <c r="AA125" s="6">
        <v>6.3</v>
      </c>
      <c r="AD125" s="6" t="s">
        <v>151</v>
      </c>
      <c r="AE125" s="6">
        <v>1441725900</v>
      </c>
      <c r="AF125" s="6">
        <v>5.0999999999999996</v>
      </c>
      <c r="AI125" s="6" t="s">
        <v>151</v>
      </c>
      <c r="AJ125" s="6">
        <v>1758274900</v>
      </c>
      <c r="AK125" s="6">
        <v>4.0999999999999996</v>
      </c>
      <c r="AN125" s="6" t="s">
        <v>151</v>
      </c>
      <c r="AO125" s="6">
        <v>1476760000</v>
      </c>
      <c r="AP125" s="6">
        <v>11.3</v>
      </c>
      <c r="AS125" s="6" t="s">
        <v>151</v>
      </c>
      <c r="AT125" s="6">
        <v>1446945000</v>
      </c>
      <c r="AU125" s="6">
        <v>9.9</v>
      </c>
      <c r="AX125" s="6" t="s">
        <v>151</v>
      </c>
      <c r="AY125" s="6">
        <v>1464212200</v>
      </c>
      <c r="AZ125" s="6">
        <v>6.8</v>
      </c>
      <c r="BC125" s="6" t="s">
        <v>151</v>
      </c>
      <c r="BD125" s="6">
        <v>1444937500</v>
      </c>
      <c r="BE125" s="6">
        <v>9.9</v>
      </c>
      <c r="BH125" s="6" t="s">
        <v>151</v>
      </c>
      <c r="BI125" s="6">
        <v>1452281500</v>
      </c>
      <c r="BJ125" s="6">
        <v>7.2</v>
      </c>
      <c r="BM125" s="6" t="s">
        <v>151</v>
      </c>
      <c r="BN125" s="6">
        <v>1740566500</v>
      </c>
      <c r="BO125" s="6">
        <v>7.4</v>
      </c>
    </row>
    <row r="126" spans="6:67" x14ac:dyDescent="0.25">
      <c r="F126" s="6">
        <f t="shared" si="11"/>
        <v>1573522040</v>
      </c>
      <c r="G126" s="6">
        <f t="shared" si="12"/>
        <v>7.5100000000000007</v>
      </c>
      <c r="T126" s="6" t="s">
        <v>152</v>
      </c>
      <c r="U126" s="6">
        <v>1995334500</v>
      </c>
      <c r="V126" s="6">
        <v>7.2</v>
      </c>
      <c r="Y126" s="6" t="s">
        <v>152</v>
      </c>
      <c r="Z126" s="6">
        <v>1457990800</v>
      </c>
      <c r="AA126" s="6">
        <v>6.5</v>
      </c>
      <c r="AD126" s="6" t="s">
        <v>152</v>
      </c>
      <c r="AE126" s="6">
        <v>1427548800</v>
      </c>
      <c r="AF126" s="6">
        <v>6.7</v>
      </c>
      <c r="AI126" s="6" t="s">
        <v>152</v>
      </c>
      <c r="AJ126" s="6">
        <v>1443051200</v>
      </c>
      <c r="AK126" s="6">
        <v>5.6</v>
      </c>
      <c r="AN126" s="6" t="s">
        <v>152</v>
      </c>
      <c r="AO126" s="6">
        <v>1876141800</v>
      </c>
      <c r="AP126" s="6">
        <v>13.7</v>
      </c>
      <c r="AS126" s="6" t="s">
        <v>152</v>
      </c>
      <c r="AT126" s="6">
        <v>1429257400</v>
      </c>
      <c r="AU126" s="6">
        <v>7.4</v>
      </c>
      <c r="AX126" s="6" t="s">
        <v>152</v>
      </c>
      <c r="AY126" s="6">
        <v>1479768900</v>
      </c>
      <c r="AZ126" s="6">
        <v>4.9000000000000004</v>
      </c>
      <c r="BC126" s="6" t="s">
        <v>152</v>
      </c>
      <c r="BD126" s="6">
        <v>1463480200</v>
      </c>
      <c r="BE126" s="6">
        <v>9</v>
      </c>
      <c r="BH126" s="6" t="s">
        <v>152</v>
      </c>
      <c r="BI126" s="6">
        <v>1440771300</v>
      </c>
      <c r="BJ126" s="6">
        <v>8</v>
      </c>
      <c r="BM126" s="6" t="s">
        <v>152</v>
      </c>
      <c r="BN126" s="6">
        <v>1529798900</v>
      </c>
      <c r="BO126" s="6">
        <v>9.5</v>
      </c>
    </row>
    <row r="127" spans="6:67" x14ac:dyDescent="0.25">
      <c r="F127" s="6">
        <f t="shared" si="11"/>
        <v>1554314380</v>
      </c>
      <c r="G127" s="6">
        <f t="shared" si="12"/>
        <v>7.85</v>
      </c>
      <c r="T127" s="6" t="s">
        <v>153</v>
      </c>
      <c r="U127" s="6">
        <v>1809684400</v>
      </c>
      <c r="V127" s="6">
        <v>9.6999999999999993</v>
      </c>
      <c r="Y127" s="6" t="s">
        <v>153</v>
      </c>
      <c r="Z127" s="6">
        <v>1760359400</v>
      </c>
      <c r="AA127" s="6">
        <v>6.1</v>
      </c>
      <c r="AD127" s="6" t="s">
        <v>153</v>
      </c>
      <c r="AE127" s="6">
        <v>1654374300</v>
      </c>
      <c r="AF127" s="6">
        <v>5.7</v>
      </c>
      <c r="AI127" s="6" t="s">
        <v>153</v>
      </c>
      <c r="AJ127" s="6">
        <v>1678636800</v>
      </c>
      <c r="AK127" s="6">
        <v>5.9</v>
      </c>
      <c r="AN127" s="6" t="s">
        <v>153</v>
      </c>
      <c r="AO127" s="6">
        <v>1477748500</v>
      </c>
      <c r="AP127" s="6">
        <v>9.3000000000000007</v>
      </c>
      <c r="AS127" s="6" t="s">
        <v>153</v>
      </c>
      <c r="AT127" s="6">
        <v>1445788400</v>
      </c>
      <c r="AU127" s="6">
        <v>8.6999999999999993</v>
      </c>
      <c r="AX127" s="6" t="s">
        <v>153</v>
      </c>
      <c r="AY127" s="6">
        <v>1473170600</v>
      </c>
      <c r="AZ127" s="6">
        <v>4.9000000000000004</v>
      </c>
      <c r="BC127" s="6" t="s">
        <v>153</v>
      </c>
      <c r="BD127" s="6">
        <v>1552866400</v>
      </c>
      <c r="BE127" s="6">
        <v>7.1</v>
      </c>
      <c r="BH127" s="6" t="s">
        <v>153</v>
      </c>
      <c r="BI127" s="6">
        <v>1560571400</v>
      </c>
      <c r="BJ127" s="6">
        <v>8.1999999999999993</v>
      </c>
      <c r="BM127" s="6" t="s">
        <v>153</v>
      </c>
      <c r="BN127" s="6">
        <v>1566819400</v>
      </c>
      <c r="BO127" s="6">
        <v>6.3</v>
      </c>
    </row>
    <row r="128" spans="6:67" x14ac:dyDescent="0.25">
      <c r="F128" s="6">
        <f t="shared" si="11"/>
        <v>1598001960</v>
      </c>
      <c r="G128" s="6">
        <f t="shared" si="12"/>
        <v>7.19</v>
      </c>
      <c r="T128" s="6" t="s">
        <v>154</v>
      </c>
      <c r="U128" s="6">
        <v>1702026400</v>
      </c>
      <c r="V128" s="6">
        <v>8.4</v>
      </c>
      <c r="Y128" s="6" t="s">
        <v>154</v>
      </c>
      <c r="Z128" s="6">
        <v>1476124200</v>
      </c>
      <c r="AA128" s="6">
        <v>4.7</v>
      </c>
      <c r="AD128" s="6" t="s">
        <v>154</v>
      </c>
      <c r="AE128" s="6">
        <v>1523811800</v>
      </c>
      <c r="AF128" s="6">
        <v>4.7</v>
      </c>
      <c r="AI128" s="6" t="s">
        <v>154</v>
      </c>
      <c r="AJ128" s="6">
        <v>1466067600</v>
      </c>
      <c r="AK128" s="6">
        <v>8.5</v>
      </c>
      <c r="AN128" s="6" t="s">
        <v>154</v>
      </c>
      <c r="AO128" s="6">
        <v>1458768500</v>
      </c>
      <c r="AP128" s="6">
        <v>9.6</v>
      </c>
      <c r="AS128" s="6" t="s">
        <v>154</v>
      </c>
      <c r="AT128" s="6">
        <v>1445768900</v>
      </c>
      <c r="AU128" s="6">
        <v>6.7</v>
      </c>
      <c r="AX128" s="6" t="s">
        <v>154</v>
      </c>
      <c r="AY128" s="6">
        <v>1431897300</v>
      </c>
      <c r="AZ128" s="6">
        <v>8.1999999999999993</v>
      </c>
      <c r="BC128" s="6" t="s">
        <v>154</v>
      </c>
      <c r="BD128" s="6">
        <v>1622256800</v>
      </c>
      <c r="BE128" s="6">
        <v>8.1999999999999993</v>
      </c>
      <c r="BH128" s="6" t="s">
        <v>154</v>
      </c>
      <c r="BI128" s="6">
        <v>1451333000</v>
      </c>
      <c r="BJ128" s="6">
        <v>9.1</v>
      </c>
      <c r="BM128" s="6" t="s">
        <v>154</v>
      </c>
      <c r="BN128" s="6">
        <v>1426571000</v>
      </c>
      <c r="BO128" s="6">
        <v>7.3</v>
      </c>
    </row>
    <row r="129" spans="6:67" x14ac:dyDescent="0.25">
      <c r="F129" s="6">
        <f t="shared" si="11"/>
        <v>1500462550</v>
      </c>
      <c r="G129" s="6">
        <f t="shared" si="12"/>
        <v>7.5399999999999991</v>
      </c>
      <c r="T129" s="6" t="s">
        <v>155</v>
      </c>
      <c r="U129" s="6">
        <v>1829136700</v>
      </c>
      <c r="V129" s="6">
        <v>5.8</v>
      </c>
      <c r="Y129" s="6" t="s">
        <v>155</v>
      </c>
      <c r="Z129" s="6">
        <v>1428057800</v>
      </c>
      <c r="AA129" s="6">
        <v>9.6999999999999993</v>
      </c>
      <c r="AD129" s="6" t="s">
        <v>155</v>
      </c>
      <c r="AE129" s="6">
        <v>1947656400</v>
      </c>
      <c r="AF129" s="6">
        <v>6.8</v>
      </c>
      <c r="AI129" s="6" t="s">
        <v>155</v>
      </c>
      <c r="AJ129" s="6">
        <v>1424701300</v>
      </c>
      <c r="AK129" s="6">
        <v>8.5</v>
      </c>
      <c r="AN129" s="6" t="s">
        <v>155</v>
      </c>
      <c r="AO129" s="6">
        <v>1437075100</v>
      </c>
      <c r="AP129" s="6">
        <v>10.1</v>
      </c>
      <c r="AS129" s="6" t="s">
        <v>155</v>
      </c>
      <c r="AT129" s="6">
        <v>1461606100</v>
      </c>
      <c r="AU129" s="6">
        <v>11.6</v>
      </c>
      <c r="AX129" s="6" t="s">
        <v>155</v>
      </c>
      <c r="AY129" s="6">
        <v>1446801200</v>
      </c>
      <c r="AZ129" s="6">
        <v>7.6</v>
      </c>
      <c r="BC129" s="6" t="s">
        <v>155</v>
      </c>
      <c r="BD129" s="6">
        <v>1443514000</v>
      </c>
      <c r="BE129" s="6">
        <v>7.1</v>
      </c>
      <c r="BH129" s="6" t="s">
        <v>155</v>
      </c>
      <c r="BI129" s="6">
        <v>1433440900</v>
      </c>
      <c r="BJ129" s="6">
        <v>7</v>
      </c>
      <c r="BM129" s="6" t="s">
        <v>155</v>
      </c>
      <c r="BN129" s="6">
        <v>1462094300</v>
      </c>
      <c r="BO129" s="6">
        <v>8.6999999999999993</v>
      </c>
    </row>
    <row r="130" spans="6:67" x14ac:dyDescent="0.25">
      <c r="F130" s="6">
        <f t="shared" si="11"/>
        <v>1531408380</v>
      </c>
      <c r="G130" s="6">
        <f t="shared" si="12"/>
        <v>8.2900000000000009</v>
      </c>
      <c r="T130" s="6" t="s">
        <v>156</v>
      </c>
      <c r="U130" s="6">
        <v>1648072900</v>
      </c>
      <c r="V130" s="6">
        <v>7.1</v>
      </c>
      <c r="Y130" s="6" t="s">
        <v>156</v>
      </c>
      <c r="Z130" s="6">
        <v>1787439100</v>
      </c>
      <c r="AA130" s="6">
        <v>6.7</v>
      </c>
      <c r="AD130" s="6" t="s">
        <v>156</v>
      </c>
      <c r="AE130" s="6">
        <v>1433979800</v>
      </c>
      <c r="AF130" s="6">
        <v>7.3</v>
      </c>
      <c r="AI130" s="6" t="s">
        <v>156</v>
      </c>
      <c r="AJ130" s="6">
        <v>1423068700</v>
      </c>
      <c r="AK130" s="6">
        <v>9.6</v>
      </c>
      <c r="AN130" s="6" t="s">
        <v>156</v>
      </c>
      <c r="AO130" s="6">
        <v>1467651600</v>
      </c>
      <c r="AP130" s="6">
        <v>8.6999999999999993</v>
      </c>
      <c r="AS130" s="6" t="s">
        <v>156</v>
      </c>
      <c r="AT130" s="6">
        <v>1435923900</v>
      </c>
      <c r="AU130" s="6">
        <v>9.9</v>
      </c>
      <c r="AX130" s="6" t="s">
        <v>156</v>
      </c>
      <c r="AY130" s="6">
        <v>1448959400</v>
      </c>
      <c r="AZ130" s="6">
        <v>8.3000000000000007</v>
      </c>
      <c r="BC130" s="6" t="s">
        <v>156</v>
      </c>
      <c r="BD130" s="6">
        <v>1430617600</v>
      </c>
      <c r="BE130" s="6">
        <v>8.3000000000000007</v>
      </c>
      <c r="BH130" s="6" t="s">
        <v>156</v>
      </c>
      <c r="BI130" s="6">
        <v>1601869500</v>
      </c>
      <c r="BJ130" s="6">
        <v>9.1999999999999993</v>
      </c>
      <c r="BM130" s="6" t="s">
        <v>156</v>
      </c>
      <c r="BN130" s="6">
        <v>1418447700</v>
      </c>
      <c r="BO130" s="6">
        <v>7</v>
      </c>
    </row>
    <row r="131" spans="6:67" x14ac:dyDescent="0.25">
      <c r="F131" s="6">
        <f t="shared" si="11"/>
        <v>1509603020</v>
      </c>
      <c r="G131" s="6">
        <f t="shared" si="12"/>
        <v>8.2100000000000009</v>
      </c>
      <c r="T131" s="6" t="s">
        <v>157</v>
      </c>
      <c r="U131" s="6">
        <v>1735941400</v>
      </c>
      <c r="V131" s="6">
        <v>12.8</v>
      </c>
      <c r="Y131" s="6" t="s">
        <v>157</v>
      </c>
      <c r="Z131" s="6">
        <v>2024147000</v>
      </c>
      <c r="AA131" s="6">
        <v>4.8</v>
      </c>
      <c r="AD131" s="6" t="s">
        <v>157</v>
      </c>
      <c r="AE131" s="6">
        <v>1426791600</v>
      </c>
      <c r="AF131" s="6">
        <v>7</v>
      </c>
      <c r="AI131" s="6" t="s">
        <v>157</v>
      </c>
      <c r="AJ131" s="6">
        <v>1441551700</v>
      </c>
      <c r="AK131" s="6">
        <v>8.6</v>
      </c>
      <c r="AN131" s="6" t="s">
        <v>157</v>
      </c>
      <c r="AO131" s="6">
        <v>1520453900</v>
      </c>
      <c r="AP131" s="6">
        <v>22.7</v>
      </c>
      <c r="AS131" s="6" t="s">
        <v>157</v>
      </c>
      <c r="AT131" s="6">
        <v>1622628900</v>
      </c>
      <c r="AU131" s="6">
        <v>7.5</v>
      </c>
      <c r="AX131" s="6" t="s">
        <v>157</v>
      </c>
      <c r="AY131" s="6">
        <v>1614269200</v>
      </c>
      <c r="AZ131" s="6">
        <v>6.8</v>
      </c>
      <c r="BC131" s="6" t="s">
        <v>157</v>
      </c>
      <c r="BD131" s="6">
        <v>1436846900</v>
      </c>
      <c r="BE131" s="6">
        <v>8.8000000000000007</v>
      </c>
      <c r="BH131" s="6" t="s">
        <v>157</v>
      </c>
      <c r="BI131" s="6">
        <v>1465965600</v>
      </c>
      <c r="BJ131" s="6">
        <v>7.1</v>
      </c>
      <c r="BM131" s="6" t="s">
        <v>157</v>
      </c>
      <c r="BN131" s="6">
        <v>1407106000</v>
      </c>
      <c r="BO131" s="6">
        <v>9.4</v>
      </c>
    </row>
    <row r="132" spans="6:67" x14ac:dyDescent="0.25">
      <c r="F132" s="6">
        <f t="shared" si="11"/>
        <v>1569570220</v>
      </c>
      <c r="G132" s="6">
        <f t="shared" si="12"/>
        <v>9.5500000000000007</v>
      </c>
      <c r="T132" s="6" t="s">
        <v>158</v>
      </c>
      <c r="U132" s="6">
        <v>1835043000</v>
      </c>
      <c r="V132" s="6">
        <v>11.8</v>
      </c>
      <c r="Y132" s="6" t="s">
        <v>158</v>
      </c>
      <c r="Z132" s="6">
        <v>1453822300</v>
      </c>
      <c r="AA132" s="6">
        <v>7.9</v>
      </c>
      <c r="AD132" s="6" t="s">
        <v>158</v>
      </c>
      <c r="AE132" s="6">
        <v>1446423700</v>
      </c>
      <c r="AF132" s="6">
        <v>4</v>
      </c>
      <c r="AI132" s="6" t="s">
        <v>158</v>
      </c>
      <c r="AJ132" s="6">
        <v>1480507700</v>
      </c>
      <c r="AK132" s="6">
        <v>6.1</v>
      </c>
      <c r="AN132" s="6" t="s">
        <v>158</v>
      </c>
      <c r="AO132" s="6">
        <v>1479899600</v>
      </c>
      <c r="AP132" s="6">
        <v>6.2</v>
      </c>
      <c r="AS132" s="6" t="s">
        <v>158</v>
      </c>
      <c r="AT132" s="6">
        <v>1436831800</v>
      </c>
      <c r="AU132" s="6">
        <v>6.4</v>
      </c>
      <c r="AX132" s="6" t="s">
        <v>158</v>
      </c>
      <c r="AY132" s="6">
        <v>1448438600</v>
      </c>
      <c r="AZ132" s="6">
        <v>7.1</v>
      </c>
      <c r="BC132" s="6" t="s">
        <v>158</v>
      </c>
      <c r="BD132" s="6">
        <v>1460815000</v>
      </c>
      <c r="BE132" s="6">
        <v>7.8</v>
      </c>
      <c r="BH132" s="6" t="s">
        <v>158</v>
      </c>
      <c r="BI132" s="6">
        <v>1431657900</v>
      </c>
      <c r="BJ132" s="6">
        <v>8.9</v>
      </c>
      <c r="BM132" s="6" t="s">
        <v>158</v>
      </c>
      <c r="BN132" s="6">
        <v>1417133400</v>
      </c>
      <c r="BO132" s="6">
        <v>9</v>
      </c>
    </row>
    <row r="133" spans="6:67" x14ac:dyDescent="0.25">
      <c r="F133" s="6">
        <f t="shared" si="11"/>
        <v>1489057300</v>
      </c>
      <c r="G133" s="6">
        <f t="shared" si="12"/>
        <v>7.5200000000000005</v>
      </c>
      <c r="T133" s="6" t="s">
        <v>159</v>
      </c>
      <c r="U133" s="6">
        <v>1784890800</v>
      </c>
      <c r="V133" s="6">
        <v>6</v>
      </c>
      <c r="Y133" s="6" t="s">
        <v>159</v>
      </c>
      <c r="Z133" s="6">
        <v>1456704900</v>
      </c>
      <c r="AA133" s="6">
        <v>6.8</v>
      </c>
      <c r="AD133" s="6" t="s">
        <v>159</v>
      </c>
      <c r="AE133" s="6">
        <v>1607207000</v>
      </c>
      <c r="AF133" s="6">
        <v>6.4</v>
      </c>
      <c r="AI133" s="6" t="s">
        <v>159</v>
      </c>
      <c r="AJ133" s="6">
        <v>1459866500</v>
      </c>
      <c r="AK133" s="6">
        <v>6.2</v>
      </c>
      <c r="AN133" s="6" t="s">
        <v>159</v>
      </c>
      <c r="AO133" s="6">
        <v>1449327900</v>
      </c>
      <c r="AP133" s="6">
        <v>8.4</v>
      </c>
      <c r="AS133" s="6" t="s">
        <v>159</v>
      </c>
      <c r="AT133" s="6">
        <v>1440486000</v>
      </c>
      <c r="AU133" s="6">
        <v>7.7</v>
      </c>
      <c r="AX133" s="6" t="s">
        <v>159</v>
      </c>
      <c r="AY133" s="6">
        <v>1424841100</v>
      </c>
      <c r="AZ133" s="6">
        <v>5</v>
      </c>
      <c r="BC133" s="6" t="s">
        <v>159</v>
      </c>
      <c r="BD133" s="6">
        <v>1447878600</v>
      </c>
      <c r="BE133" s="6">
        <v>9.3000000000000007</v>
      </c>
      <c r="BH133" s="6" t="s">
        <v>159</v>
      </c>
      <c r="BI133" s="6">
        <v>1604344600</v>
      </c>
      <c r="BJ133" s="6">
        <v>8.6</v>
      </c>
      <c r="BM133" s="6" t="s">
        <v>159</v>
      </c>
      <c r="BN133" s="6">
        <v>1615636100</v>
      </c>
      <c r="BO133" s="6">
        <v>5.9</v>
      </c>
    </row>
    <row r="134" spans="6:67" x14ac:dyDescent="0.25">
      <c r="F134" s="6">
        <f t="shared" si="11"/>
        <v>1529118350</v>
      </c>
      <c r="G134" s="6">
        <f t="shared" si="12"/>
        <v>7.0300000000000011</v>
      </c>
      <c r="T134" s="6" t="s">
        <v>160</v>
      </c>
      <c r="U134" s="6">
        <v>1721571200</v>
      </c>
      <c r="V134" s="6">
        <v>8.1</v>
      </c>
      <c r="Y134" s="6" t="s">
        <v>160</v>
      </c>
      <c r="Z134" s="6">
        <v>1430199400</v>
      </c>
      <c r="AA134" s="6">
        <v>13.6</v>
      </c>
      <c r="AD134" s="6" t="s">
        <v>160</v>
      </c>
      <c r="AE134" s="6">
        <v>1775372200</v>
      </c>
      <c r="AF134" s="6">
        <v>6.6</v>
      </c>
      <c r="AI134" s="6" t="s">
        <v>160</v>
      </c>
      <c r="AJ134" s="6">
        <v>1441753400</v>
      </c>
      <c r="AK134" s="6">
        <v>6.4</v>
      </c>
      <c r="AN134" s="6" t="s">
        <v>160</v>
      </c>
      <c r="AO134" s="6">
        <v>1693644600</v>
      </c>
      <c r="AP134" s="6">
        <v>4</v>
      </c>
      <c r="AS134" s="6" t="s">
        <v>160</v>
      </c>
      <c r="AT134" s="6">
        <v>1626728500</v>
      </c>
      <c r="AU134" s="6">
        <v>7.6</v>
      </c>
      <c r="AX134" s="6" t="s">
        <v>160</v>
      </c>
      <c r="AY134" s="6">
        <v>1607847900</v>
      </c>
      <c r="AZ134" s="6">
        <v>7.1</v>
      </c>
      <c r="BC134" s="6" t="s">
        <v>160</v>
      </c>
      <c r="BD134" s="6">
        <v>1699977500</v>
      </c>
      <c r="BE134" s="6">
        <v>7.6</v>
      </c>
      <c r="BH134" s="6" t="s">
        <v>160</v>
      </c>
      <c r="BI134" s="6">
        <v>1674820300</v>
      </c>
      <c r="BJ134" s="6">
        <v>5.7</v>
      </c>
      <c r="BM134" s="6" t="s">
        <v>160</v>
      </c>
      <c r="BN134" s="6">
        <v>1441874200</v>
      </c>
      <c r="BO134" s="6">
        <v>4.4000000000000004</v>
      </c>
    </row>
    <row r="135" spans="6:67" x14ac:dyDescent="0.25">
      <c r="F135" s="6">
        <f t="shared" si="11"/>
        <v>1611378920</v>
      </c>
      <c r="G135" s="6">
        <f t="shared" si="12"/>
        <v>7.1100000000000012</v>
      </c>
      <c r="T135" s="6" t="s">
        <v>161</v>
      </c>
      <c r="U135" s="6">
        <v>1900734200</v>
      </c>
      <c r="V135" s="6">
        <v>6.4</v>
      </c>
      <c r="Y135" s="6" t="s">
        <v>161</v>
      </c>
      <c r="Z135" s="6">
        <v>1443342800</v>
      </c>
      <c r="AA135" s="6">
        <v>6.8</v>
      </c>
      <c r="AD135" s="6" t="s">
        <v>161</v>
      </c>
      <c r="AE135" s="6">
        <v>1436494300</v>
      </c>
      <c r="AF135" s="6">
        <v>6.2</v>
      </c>
      <c r="AI135" s="6" t="s">
        <v>161</v>
      </c>
      <c r="AJ135" s="6">
        <v>1706435500</v>
      </c>
      <c r="AK135" s="6">
        <v>7</v>
      </c>
      <c r="AN135" s="6" t="s">
        <v>161</v>
      </c>
      <c r="AO135" s="6">
        <v>1459126300</v>
      </c>
      <c r="AP135" s="6">
        <v>8.3000000000000007</v>
      </c>
      <c r="AS135" s="6" t="s">
        <v>161</v>
      </c>
      <c r="AT135" s="6">
        <v>1619612000</v>
      </c>
      <c r="AU135" s="6">
        <v>7.6</v>
      </c>
      <c r="AX135" s="6" t="s">
        <v>161</v>
      </c>
      <c r="AY135" s="6">
        <v>1437067500</v>
      </c>
      <c r="AZ135" s="6">
        <v>6.2</v>
      </c>
      <c r="BC135" s="6" t="s">
        <v>161</v>
      </c>
      <c r="BD135" s="6">
        <v>1427914100</v>
      </c>
      <c r="BE135" s="6">
        <v>7.7</v>
      </c>
      <c r="BH135" s="6" t="s">
        <v>161</v>
      </c>
      <c r="BI135" s="6">
        <v>1459594100</v>
      </c>
      <c r="BJ135" s="6">
        <v>7.6</v>
      </c>
      <c r="BM135" s="6" t="s">
        <v>161</v>
      </c>
      <c r="BN135" s="6">
        <v>1425952900</v>
      </c>
      <c r="BO135" s="6">
        <v>7.7</v>
      </c>
    </row>
    <row r="136" spans="6:67" x14ac:dyDescent="0.25">
      <c r="F136" s="6">
        <f t="shared" si="11"/>
        <v>1531627370</v>
      </c>
      <c r="G136" s="6">
        <f t="shared" si="12"/>
        <v>7.1500000000000012</v>
      </c>
      <c r="T136" s="6" t="s">
        <v>162</v>
      </c>
      <c r="U136" s="6">
        <v>1593837500</v>
      </c>
      <c r="V136" s="6">
        <v>7.7</v>
      </c>
      <c r="Y136" s="6" t="s">
        <v>162</v>
      </c>
      <c r="Z136" s="6">
        <v>1514399700</v>
      </c>
      <c r="AA136" s="6">
        <v>7.1</v>
      </c>
      <c r="AD136" s="6" t="s">
        <v>162</v>
      </c>
      <c r="AE136" s="6">
        <v>1445526400</v>
      </c>
      <c r="AF136" s="6">
        <v>6.4</v>
      </c>
      <c r="AI136" s="6" t="s">
        <v>162</v>
      </c>
      <c r="AJ136" s="6">
        <v>1474944500</v>
      </c>
      <c r="AK136" s="6">
        <v>7.3</v>
      </c>
      <c r="AN136" s="6" t="s">
        <v>162</v>
      </c>
      <c r="AO136" s="6">
        <v>1620297500</v>
      </c>
      <c r="AP136" s="6">
        <v>6.4</v>
      </c>
      <c r="AS136" s="6" t="s">
        <v>162</v>
      </c>
      <c r="AT136" s="6">
        <v>1434394200</v>
      </c>
      <c r="AU136" s="6">
        <v>6.7</v>
      </c>
      <c r="AX136" s="6" t="s">
        <v>162</v>
      </c>
      <c r="AY136" s="6">
        <v>1479767400</v>
      </c>
      <c r="AZ136" s="6">
        <v>4.5999999999999996</v>
      </c>
      <c r="BC136" s="6" t="s">
        <v>162</v>
      </c>
      <c r="BD136" s="6">
        <v>1452584300</v>
      </c>
      <c r="BE136" s="6">
        <v>9.3000000000000007</v>
      </c>
      <c r="BH136" s="6" t="s">
        <v>162</v>
      </c>
      <c r="BI136" s="6">
        <v>2279227900</v>
      </c>
      <c r="BJ136" s="6">
        <v>6.1</v>
      </c>
      <c r="BM136" s="6" t="s">
        <v>162</v>
      </c>
      <c r="BN136" s="6">
        <v>1438772200</v>
      </c>
      <c r="BO136" s="6">
        <v>5.5</v>
      </c>
    </row>
    <row r="137" spans="6:67" x14ac:dyDescent="0.25">
      <c r="F137" s="6">
        <f t="shared" si="11"/>
        <v>1573375160</v>
      </c>
      <c r="G137" s="6">
        <f t="shared" si="12"/>
        <v>6.7100000000000026</v>
      </c>
      <c r="T137" s="6" t="s">
        <v>163</v>
      </c>
      <c r="U137" s="6">
        <v>1653181400</v>
      </c>
      <c r="V137" s="6">
        <v>7.3</v>
      </c>
      <c r="Y137" s="6" t="s">
        <v>163</v>
      </c>
      <c r="Z137" s="6">
        <v>1431594300</v>
      </c>
      <c r="AA137" s="6">
        <v>6.6</v>
      </c>
      <c r="AD137" s="6" t="s">
        <v>163</v>
      </c>
      <c r="AE137" s="6">
        <v>1452031700</v>
      </c>
      <c r="AF137" s="6">
        <v>7.3</v>
      </c>
      <c r="AI137" s="6" t="s">
        <v>163</v>
      </c>
      <c r="AJ137" s="6">
        <v>1620439100</v>
      </c>
      <c r="AK137" s="6">
        <v>5.8</v>
      </c>
      <c r="AN137" s="6" t="s">
        <v>163</v>
      </c>
      <c r="AO137" s="6">
        <v>1609844400</v>
      </c>
      <c r="AP137" s="6">
        <v>15.8</v>
      </c>
      <c r="AS137" s="6" t="s">
        <v>163</v>
      </c>
      <c r="AT137" s="6">
        <v>1442660800</v>
      </c>
      <c r="AU137" s="6">
        <v>6.8</v>
      </c>
      <c r="AX137" s="6" t="s">
        <v>163</v>
      </c>
      <c r="AY137" s="6">
        <v>1430224100</v>
      </c>
      <c r="AZ137" s="6">
        <v>5.9</v>
      </c>
      <c r="BC137" s="6" t="s">
        <v>163</v>
      </c>
      <c r="BD137" s="6">
        <v>1456184500</v>
      </c>
      <c r="BE137" s="6">
        <v>7</v>
      </c>
      <c r="BH137" s="6" t="s">
        <v>163</v>
      </c>
      <c r="BI137" s="6">
        <v>1441491100</v>
      </c>
      <c r="BJ137" s="6">
        <v>5.6</v>
      </c>
      <c r="BM137" s="6" t="s">
        <v>163</v>
      </c>
      <c r="BN137" s="6">
        <v>1433683400</v>
      </c>
      <c r="BO137" s="6">
        <v>6.1</v>
      </c>
    </row>
    <row r="138" spans="6:67" x14ac:dyDescent="0.25">
      <c r="F138" s="6">
        <f t="shared" si="11"/>
        <v>1497133480</v>
      </c>
      <c r="G138" s="6">
        <f t="shared" si="12"/>
        <v>7.419999999999999</v>
      </c>
      <c r="T138" s="6" t="s">
        <v>164</v>
      </c>
      <c r="U138" s="6">
        <v>1739599700</v>
      </c>
      <c r="V138" s="6">
        <v>7.4</v>
      </c>
      <c r="Y138" s="6" t="s">
        <v>164</v>
      </c>
      <c r="Z138" s="6">
        <v>1439410200</v>
      </c>
      <c r="AA138" s="6">
        <v>6.2</v>
      </c>
      <c r="AD138" s="6" t="s">
        <v>164</v>
      </c>
      <c r="AE138" s="6">
        <v>1717882500</v>
      </c>
      <c r="AF138" s="6">
        <v>6.3</v>
      </c>
      <c r="AI138" s="6" t="s">
        <v>164</v>
      </c>
      <c r="AJ138" s="6">
        <v>1463566900</v>
      </c>
      <c r="AK138" s="6">
        <v>7.6</v>
      </c>
      <c r="AN138" s="6" t="s">
        <v>164</v>
      </c>
      <c r="AO138" s="6">
        <v>1438180100</v>
      </c>
      <c r="AP138" s="6">
        <v>6.7</v>
      </c>
      <c r="AS138" s="6" t="s">
        <v>164</v>
      </c>
      <c r="AT138" s="6">
        <v>1429596900</v>
      </c>
      <c r="AU138" s="6">
        <v>7.8</v>
      </c>
      <c r="AX138" s="6" t="s">
        <v>164</v>
      </c>
      <c r="AY138" s="6">
        <v>1442547500</v>
      </c>
      <c r="AZ138" s="6">
        <v>5.4</v>
      </c>
      <c r="BC138" s="6" t="s">
        <v>164</v>
      </c>
      <c r="BD138" s="6">
        <v>1444011000</v>
      </c>
      <c r="BE138" s="6">
        <v>8.9</v>
      </c>
      <c r="BH138" s="6" t="s">
        <v>164</v>
      </c>
      <c r="BI138" s="6">
        <v>1630929500</v>
      </c>
      <c r="BJ138" s="6">
        <v>10.8</v>
      </c>
      <c r="BM138" s="6" t="s">
        <v>164</v>
      </c>
      <c r="BN138" s="6">
        <v>2265795500</v>
      </c>
      <c r="BO138" s="6">
        <v>5.2</v>
      </c>
    </row>
    <row r="139" spans="6:67" x14ac:dyDescent="0.25">
      <c r="F139" s="6">
        <f t="shared" si="11"/>
        <v>1601151980</v>
      </c>
      <c r="G139" s="6">
        <f t="shared" si="12"/>
        <v>7.2299999999999995</v>
      </c>
      <c r="T139" s="6" t="s">
        <v>165</v>
      </c>
      <c r="U139" s="6">
        <v>1885276100</v>
      </c>
      <c r="V139" s="6">
        <v>8.4</v>
      </c>
      <c r="Y139" s="6" t="s">
        <v>165</v>
      </c>
      <c r="Z139" s="6">
        <v>1597889200</v>
      </c>
      <c r="AA139" s="6">
        <v>6.9</v>
      </c>
      <c r="AD139" s="6" t="s">
        <v>165</v>
      </c>
      <c r="AE139" s="6">
        <v>1448693300</v>
      </c>
      <c r="AF139" s="6">
        <v>7.4</v>
      </c>
      <c r="AI139" s="6" t="s">
        <v>165</v>
      </c>
      <c r="AJ139" s="6">
        <v>1476159200</v>
      </c>
      <c r="AK139" s="6">
        <v>7</v>
      </c>
      <c r="AN139" s="6" t="s">
        <v>165</v>
      </c>
      <c r="AO139" s="6">
        <v>1459036900</v>
      </c>
      <c r="AP139" s="6">
        <v>7.4</v>
      </c>
      <c r="AS139" s="6" t="s">
        <v>165</v>
      </c>
      <c r="AT139" s="6">
        <v>1657277500</v>
      </c>
      <c r="AU139" s="6">
        <v>8</v>
      </c>
      <c r="AX139" s="6" t="s">
        <v>165</v>
      </c>
      <c r="AY139" s="6">
        <v>1656582500</v>
      </c>
      <c r="AZ139" s="6">
        <v>11.5</v>
      </c>
      <c r="BC139" s="6" t="s">
        <v>165</v>
      </c>
      <c r="BD139" s="6">
        <v>1450382800</v>
      </c>
      <c r="BE139" s="6">
        <v>10.3</v>
      </c>
      <c r="BH139" s="6" t="s">
        <v>165</v>
      </c>
      <c r="BI139" s="6">
        <v>1671505100</v>
      </c>
      <c r="BJ139" s="6">
        <v>6.2</v>
      </c>
      <c r="BM139" s="6" t="s">
        <v>165</v>
      </c>
      <c r="BN139" s="6">
        <v>1414771900</v>
      </c>
      <c r="BO139" s="6">
        <v>4.9000000000000004</v>
      </c>
    </row>
    <row r="140" spans="6:67" x14ac:dyDescent="0.25">
      <c r="F140" s="6">
        <f t="shared" si="11"/>
        <v>1571757450</v>
      </c>
      <c r="G140" s="6">
        <f t="shared" si="12"/>
        <v>7.8000000000000016</v>
      </c>
      <c r="T140" s="6" t="s">
        <v>166</v>
      </c>
      <c r="U140" s="6">
        <v>1844961400</v>
      </c>
      <c r="V140" s="6">
        <v>5.9</v>
      </c>
      <c r="Y140" s="6" t="s">
        <v>166</v>
      </c>
      <c r="Z140" s="6">
        <v>1447843900</v>
      </c>
      <c r="AA140" s="6">
        <v>7.4</v>
      </c>
      <c r="AD140" s="6" t="s">
        <v>166</v>
      </c>
      <c r="AE140" s="6">
        <v>1468881700</v>
      </c>
      <c r="AF140" s="6">
        <v>6.1</v>
      </c>
      <c r="AI140" s="6" t="s">
        <v>166</v>
      </c>
      <c r="AJ140" s="6">
        <v>1440392600</v>
      </c>
      <c r="AK140" s="6">
        <v>6.6</v>
      </c>
      <c r="AN140" s="6" t="s">
        <v>166</v>
      </c>
      <c r="AO140" s="6">
        <v>1440651200</v>
      </c>
      <c r="AP140" s="6">
        <v>7.7</v>
      </c>
      <c r="AS140" s="6" t="s">
        <v>166</v>
      </c>
      <c r="AT140" s="6">
        <v>1471865000</v>
      </c>
      <c r="AU140" s="6">
        <v>10.1</v>
      </c>
      <c r="AX140" s="6" t="s">
        <v>166</v>
      </c>
      <c r="AY140" s="6">
        <v>1498602200</v>
      </c>
      <c r="AZ140" s="6">
        <v>10</v>
      </c>
      <c r="BC140" s="6" t="s">
        <v>166</v>
      </c>
      <c r="BD140" s="6">
        <v>1432200800</v>
      </c>
      <c r="BE140" s="6">
        <v>6.3</v>
      </c>
      <c r="BH140" s="6" t="s">
        <v>166</v>
      </c>
      <c r="BI140" s="6">
        <v>1635542900</v>
      </c>
      <c r="BJ140" s="6">
        <v>8.1999999999999993</v>
      </c>
      <c r="BM140" s="6" t="s">
        <v>166</v>
      </c>
      <c r="BN140" s="6">
        <v>1437737200</v>
      </c>
      <c r="BO140" s="6">
        <v>8.6</v>
      </c>
    </row>
    <row r="141" spans="6:67" x14ac:dyDescent="0.25">
      <c r="F141" s="6">
        <f t="shared" si="11"/>
        <v>1511867890</v>
      </c>
      <c r="G141" s="6">
        <f t="shared" si="12"/>
        <v>7.6899999999999995</v>
      </c>
      <c r="T141" s="6" t="s">
        <v>167</v>
      </c>
      <c r="U141" s="6">
        <v>1815510900</v>
      </c>
      <c r="V141" s="6">
        <v>6.8</v>
      </c>
      <c r="Y141" s="6" t="s">
        <v>167</v>
      </c>
      <c r="Z141" s="6">
        <v>1515487700</v>
      </c>
      <c r="AA141" s="6">
        <v>6.7</v>
      </c>
      <c r="AD141" s="6" t="s">
        <v>167</v>
      </c>
      <c r="AE141" s="6">
        <v>1426831100</v>
      </c>
      <c r="AF141" s="6">
        <v>6.5</v>
      </c>
      <c r="AI141" s="6" t="s">
        <v>167</v>
      </c>
      <c r="AJ141" s="6">
        <v>1474547600</v>
      </c>
      <c r="AK141" s="6">
        <v>7.3</v>
      </c>
      <c r="AN141" s="6" t="s">
        <v>167</v>
      </c>
      <c r="AO141" s="6">
        <v>1424234600</v>
      </c>
      <c r="AP141" s="6">
        <v>9.1</v>
      </c>
      <c r="AS141" s="6" t="s">
        <v>167</v>
      </c>
      <c r="AT141" s="6">
        <v>1437929300</v>
      </c>
      <c r="AU141" s="6">
        <v>11</v>
      </c>
      <c r="AX141" s="6" t="s">
        <v>167</v>
      </c>
      <c r="AY141" s="6">
        <v>1429276000</v>
      </c>
      <c r="AZ141" s="6">
        <v>9.8000000000000007</v>
      </c>
      <c r="BC141" s="6" t="s">
        <v>167</v>
      </c>
      <c r="BD141" s="6">
        <v>1442189800</v>
      </c>
      <c r="BE141" s="6">
        <v>9.6</v>
      </c>
      <c r="BH141" s="6" t="s">
        <v>167</v>
      </c>
      <c r="BI141" s="6">
        <v>1677174100</v>
      </c>
      <c r="BJ141" s="6">
        <v>11.8</v>
      </c>
      <c r="BM141" s="6" t="s">
        <v>167</v>
      </c>
      <c r="BN141" s="6">
        <v>1438071000</v>
      </c>
      <c r="BO141" s="6">
        <v>9.5</v>
      </c>
    </row>
    <row r="142" spans="6:67" x14ac:dyDescent="0.25">
      <c r="F142" s="6">
        <f t="shared" si="11"/>
        <v>1508125210</v>
      </c>
      <c r="G142" s="6">
        <f t="shared" si="12"/>
        <v>8.8099999999999987</v>
      </c>
      <c r="T142" s="6" t="s">
        <v>168</v>
      </c>
      <c r="U142" s="6">
        <v>1798707500</v>
      </c>
      <c r="V142" s="6">
        <v>7</v>
      </c>
      <c r="Y142" s="6" t="s">
        <v>168</v>
      </c>
      <c r="Z142" s="6">
        <v>1427901100</v>
      </c>
      <c r="AA142" s="6">
        <v>5.5</v>
      </c>
      <c r="AD142" s="6" t="s">
        <v>168</v>
      </c>
      <c r="AE142" s="6">
        <v>1710653400</v>
      </c>
      <c r="AF142" s="6">
        <v>6.7</v>
      </c>
      <c r="AI142" s="6" t="s">
        <v>168</v>
      </c>
      <c r="AJ142" s="6">
        <v>1439374200</v>
      </c>
      <c r="AK142" s="6">
        <v>9.4</v>
      </c>
      <c r="AN142" s="6" t="s">
        <v>168</v>
      </c>
      <c r="AO142" s="6">
        <v>1582244100</v>
      </c>
      <c r="AP142" s="6">
        <v>5.4</v>
      </c>
      <c r="AS142" s="6" t="s">
        <v>168</v>
      </c>
      <c r="AT142" s="6">
        <v>1623190900</v>
      </c>
      <c r="AU142" s="6">
        <v>8.1</v>
      </c>
      <c r="AX142" s="6" t="s">
        <v>168</v>
      </c>
      <c r="AY142" s="6">
        <v>1437336700</v>
      </c>
      <c r="AZ142" s="6">
        <v>9.5</v>
      </c>
      <c r="BC142" s="6" t="s">
        <v>168</v>
      </c>
      <c r="BD142" s="6">
        <v>1678095700</v>
      </c>
      <c r="BE142" s="6">
        <v>7.5</v>
      </c>
      <c r="BH142" s="6" t="s">
        <v>168</v>
      </c>
      <c r="BI142" s="6">
        <v>1432871500</v>
      </c>
      <c r="BJ142" s="6">
        <v>8.1999999999999993</v>
      </c>
      <c r="BM142" s="6" t="s">
        <v>168</v>
      </c>
      <c r="BN142" s="6">
        <v>1667487700</v>
      </c>
      <c r="BO142" s="6">
        <v>4.9000000000000004</v>
      </c>
    </row>
    <row r="143" spans="6:67" x14ac:dyDescent="0.25">
      <c r="F143" s="6">
        <f t="shared" si="11"/>
        <v>1579786280</v>
      </c>
      <c r="G143" s="6">
        <f t="shared" si="12"/>
        <v>7.2200000000000006</v>
      </c>
      <c r="T143" s="6" t="s">
        <v>169</v>
      </c>
      <c r="U143" s="6">
        <v>1691617500</v>
      </c>
      <c r="V143" s="6">
        <v>9.4</v>
      </c>
      <c r="Y143" s="6" t="s">
        <v>169</v>
      </c>
      <c r="Z143" s="6">
        <v>1450056400</v>
      </c>
      <c r="AA143" s="6">
        <v>8.6</v>
      </c>
      <c r="AD143" s="6" t="s">
        <v>169</v>
      </c>
      <c r="AE143" s="6">
        <v>1472818300</v>
      </c>
      <c r="AF143" s="6">
        <v>6.7</v>
      </c>
      <c r="AI143" s="6" t="s">
        <v>169</v>
      </c>
      <c r="AJ143" s="6">
        <v>1644794000</v>
      </c>
      <c r="AK143" s="6">
        <v>5.4</v>
      </c>
      <c r="AN143" s="6" t="s">
        <v>169</v>
      </c>
      <c r="AO143" s="6">
        <v>1472466700</v>
      </c>
      <c r="AP143" s="6">
        <v>7.4</v>
      </c>
      <c r="AS143" s="6" t="s">
        <v>169</v>
      </c>
      <c r="AT143" s="6">
        <v>1468443000</v>
      </c>
      <c r="AU143" s="6">
        <v>9.3000000000000007</v>
      </c>
      <c r="AX143" s="6" t="s">
        <v>169</v>
      </c>
      <c r="AY143" s="6">
        <v>1441185700</v>
      </c>
      <c r="AZ143" s="6">
        <v>6</v>
      </c>
      <c r="BC143" s="6" t="s">
        <v>169</v>
      </c>
      <c r="BD143" s="6">
        <v>1442789500</v>
      </c>
      <c r="BE143" s="6">
        <v>18.100000000000001</v>
      </c>
      <c r="BH143" s="6" t="s">
        <v>169</v>
      </c>
      <c r="BI143" s="6">
        <v>1437089500</v>
      </c>
      <c r="BJ143" s="6">
        <v>8.8000000000000007</v>
      </c>
      <c r="BM143" s="6" t="s">
        <v>169</v>
      </c>
      <c r="BN143" s="6">
        <v>1436878500</v>
      </c>
      <c r="BO143" s="6">
        <v>5.9</v>
      </c>
    </row>
    <row r="144" spans="6:67" x14ac:dyDescent="0.25">
      <c r="F144" s="6">
        <f t="shared" si="11"/>
        <v>1495813910</v>
      </c>
      <c r="G144" s="6">
        <f t="shared" si="12"/>
        <v>8.56</v>
      </c>
      <c r="T144" s="6" t="s">
        <v>170</v>
      </c>
      <c r="U144" s="6">
        <v>1904173300</v>
      </c>
      <c r="V144" s="6">
        <v>7.8</v>
      </c>
      <c r="Y144" s="6" t="s">
        <v>170</v>
      </c>
      <c r="Z144" s="6">
        <v>1444981600</v>
      </c>
      <c r="AA144" s="6">
        <v>5.9</v>
      </c>
      <c r="AD144" s="6" t="s">
        <v>170</v>
      </c>
      <c r="AE144" s="6">
        <v>1444560800</v>
      </c>
      <c r="AF144" s="6">
        <v>7.7</v>
      </c>
      <c r="AI144" s="6" t="s">
        <v>170</v>
      </c>
      <c r="AJ144" s="6">
        <v>1451143800</v>
      </c>
      <c r="AK144" s="6">
        <v>9.6999999999999993</v>
      </c>
      <c r="AN144" s="6" t="s">
        <v>170</v>
      </c>
      <c r="AO144" s="6">
        <v>1449458900</v>
      </c>
      <c r="AP144" s="6">
        <v>11.3</v>
      </c>
      <c r="AS144" s="6" t="s">
        <v>170</v>
      </c>
      <c r="AT144" s="6">
        <v>1462318000</v>
      </c>
      <c r="AU144" s="6">
        <v>5.8</v>
      </c>
      <c r="AX144" s="6" t="s">
        <v>170</v>
      </c>
      <c r="AY144" s="6">
        <v>1452286800</v>
      </c>
      <c r="AZ144" s="6">
        <v>9.6</v>
      </c>
      <c r="BC144" s="6" t="s">
        <v>170</v>
      </c>
      <c r="BD144" s="6">
        <v>1455803100</v>
      </c>
      <c r="BE144" s="6">
        <v>11</v>
      </c>
      <c r="BH144" s="6" t="s">
        <v>170</v>
      </c>
      <c r="BI144" s="6">
        <v>1426736600</v>
      </c>
      <c r="BJ144" s="6">
        <v>5.6</v>
      </c>
      <c r="BM144" s="6" t="s">
        <v>170</v>
      </c>
      <c r="BN144" s="6">
        <v>1450480300</v>
      </c>
      <c r="BO144" s="6">
        <v>7.2</v>
      </c>
    </row>
    <row r="145" spans="6:67" x14ac:dyDescent="0.25">
      <c r="F145" s="6">
        <f t="shared" si="11"/>
        <v>1494194320</v>
      </c>
      <c r="G145" s="6">
        <f t="shared" si="12"/>
        <v>8.16</v>
      </c>
      <c r="T145" s="6" t="s">
        <v>171</v>
      </c>
      <c r="U145" s="6">
        <v>1804268200</v>
      </c>
      <c r="V145" s="6">
        <v>5.6</v>
      </c>
      <c r="Y145" s="6" t="s">
        <v>171</v>
      </c>
      <c r="Z145" s="6">
        <v>1533159900</v>
      </c>
      <c r="AA145" s="6">
        <v>8</v>
      </c>
      <c r="AD145" s="6" t="s">
        <v>171</v>
      </c>
      <c r="AE145" s="6">
        <v>1433822500</v>
      </c>
      <c r="AF145" s="6">
        <v>6.4</v>
      </c>
      <c r="AI145" s="6" t="s">
        <v>171</v>
      </c>
      <c r="AJ145" s="6">
        <v>1458169100</v>
      </c>
      <c r="AK145" s="6">
        <v>6.1</v>
      </c>
      <c r="AN145" s="6" t="s">
        <v>171</v>
      </c>
      <c r="AO145" s="6">
        <v>1443086100</v>
      </c>
      <c r="AP145" s="6">
        <v>5.9</v>
      </c>
      <c r="AS145" s="6" t="s">
        <v>171</v>
      </c>
      <c r="AT145" s="6">
        <v>1436347900</v>
      </c>
      <c r="AU145" s="6">
        <v>9.4</v>
      </c>
      <c r="AX145" s="6" t="s">
        <v>171</v>
      </c>
      <c r="AY145" s="6">
        <v>1641955300</v>
      </c>
      <c r="AZ145" s="6">
        <v>11.1</v>
      </c>
      <c r="BC145" s="6" t="s">
        <v>171</v>
      </c>
      <c r="BD145" s="6">
        <v>1445352000</v>
      </c>
      <c r="BE145" s="6">
        <v>7.3</v>
      </c>
      <c r="BH145" s="6" t="s">
        <v>171</v>
      </c>
      <c r="BI145" s="6">
        <v>1465980400</v>
      </c>
      <c r="BJ145" s="6">
        <v>7.6</v>
      </c>
      <c r="BM145" s="6" t="s">
        <v>171</v>
      </c>
      <c r="BN145" s="6">
        <v>1440754600</v>
      </c>
      <c r="BO145" s="6">
        <v>6.4</v>
      </c>
    </row>
    <row r="146" spans="6:67" x14ac:dyDescent="0.25">
      <c r="F146" s="6">
        <f t="shared" si="11"/>
        <v>1510289600</v>
      </c>
      <c r="G146" s="6">
        <f t="shared" si="12"/>
        <v>7.38</v>
      </c>
      <c r="T146" s="6" t="s">
        <v>172</v>
      </c>
      <c r="U146" s="6">
        <v>1838893700</v>
      </c>
      <c r="V146" s="6">
        <v>6.3</v>
      </c>
      <c r="Y146" s="6" t="s">
        <v>172</v>
      </c>
      <c r="Z146" s="6">
        <v>1547764600</v>
      </c>
      <c r="AA146" s="6">
        <v>6.7</v>
      </c>
      <c r="AD146" s="6" t="s">
        <v>172</v>
      </c>
      <c r="AE146" s="6">
        <v>1429538100</v>
      </c>
      <c r="AF146" s="6">
        <v>6.2</v>
      </c>
      <c r="AI146" s="6" t="s">
        <v>172</v>
      </c>
      <c r="AJ146" s="6">
        <v>1449080500</v>
      </c>
      <c r="AK146" s="6">
        <v>3.9</v>
      </c>
      <c r="AN146" s="6" t="s">
        <v>172</v>
      </c>
      <c r="AO146" s="6">
        <v>1611088700</v>
      </c>
      <c r="AP146" s="6">
        <v>5.2</v>
      </c>
      <c r="AS146" s="6" t="s">
        <v>172</v>
      </c>
      <c r="AT146" s="6">
        <v>1559927200</v>
      </c>
      <c r="AU146" s="6">
        <v>5.8</v>
      </c>
      <c r="AX146" s="6" t="s">
        <v>172</v>
      </c>
      <c r="AY146" s="6">
        <v>1452335600</v>
      </c>
      <c r="AZ146" s="6">
        <v>7.7</v>
      </c>
      <c r="BC146" s="6" t="s">
        <v>172</v>
      </c>
      <c r="BD146" s="6">
        <v>1425346800</v>
      </c>
      <c r="BE146" s="6">
        <v>8.6</v>
      </c>
      <c r="BH146" s="6" t="s">
        <v>172</v>
      </c>
      <c r="BI146" s="6">
        <v>1440992000</v>
      </c>
      <c r="BJ146" s="6">
        <v>10.8</v>
      </c>
      <c r="BM146" s="6" t="s">
        <v>172</v>
      </c>
      <c r="BN146" s="6">
        <v>1457793800</v>
      </c>
      <c r="BO146" s="6">
        <v>6.5</v>
      </c>
    </row>
    <row r="147" spans="6:67" x14ac:dyDescent="0.25">
      <c r="F147" s="6">
        <f t="shared" si="11"/>
        <v>1521276100</v>
      </c>
      <c r="G147" s="6">
        <f t="shared" si="12"/>
        <v>6.7700000000000005</v>
      </c>
      <c r="T147" s="6" t="s">
        <v>173</v>
      </c>
      <c r="U147" s="6">
        <v>1720908900</v>
      </c>
      <c r="V147" s="6">
        <v>9.5</v>
      </c>
      <c r="Y147" s="6" t="s">
        <v>173</v>
      </c>
      <c r="Z147" s="6">
        <v>1438710200</v>
      </c>
      <c r="AA147" s="6">
        <v>7.4</v>
      </c>
      <c r="AD147" s="6" t="s">
        <v>173</v>
      </c>
      <c r="AE147" s="6">
        <v>1461096700</v>
      </c>
      <c r="AF147" s="6">
        <v>7</v>
      </c>
      <c r="AI147" s="6" t="s">
        <v>173</v>
      </c>
      <c r="AJ147" s="6">
        <v>1438067400</v>
      </c>
      <c r="AK147" s="6">
        <v>7.6</v>
      </c>
      <c r="AN147" s="6" t="s">
        <v>173</v>
      </c>
      <c r="AO147" s="6">
        <v>1443271200</v>
      </c>
      <c r="AP147" s="6">
        <v>6.9</v>
      </c>
      <c r="AS147" s="6" t="s">
        <v>173</v>
      </c>
      <c r="AT147" s="6">
        <v>1461768800</v>
      </c>
      <c r="AU147" s="6">
        <v>6.3</v>
      </c>
      <c r="AX147" s="6" t="s">
        <v>173</v>
      </c>
      <c r="AY147" s="6">
        <v>1586021800</v>
      </c>
      <c r="AZ147" s="6">
        <v>13.1</v>
      </c>
      <c r="BC147" s="6" t="s">
        <v>173</v>
      </c>
      <c r="BD147" s="6">
        <v>1456733900</v>
      </c>
      <c r="BE147" s="6">
        <v>8.9</v>
      </c>
      <c r="BH147" s="6" t="s">
        <v>173</v>
      </c>
      <c r="BI147" s="6">
        <v>1442673100</v>
      </c>
      <c r="BJ147" s="6">
        <v>9</v>
      </c>
      <c r="BM147" s="6" t="s">
        <v>173</v>
      </c>
      <c r="BN147" s="6">
        <v>1437134200</v>
      </c>
      <c r="BO147" s="6">
        <v>10.8</v>
      </c>
    </row>
    <row r="148" spans="6:67" x14ac:dyDescent="0.25">
      <c r="F148" s="6">
        <f t="shared" si="11"/>
        <v>1488638620</v>
      </c>
      <c r="G148" s="6">
        <f t="shared" si="12"/>
        <v>8.65</v>
      </c>
      <c r="T148" s="6" t="s">
        <v>174</v>
      </c>
      <c r="U148" s="6">
        <v>1787938200</v>
      </c>
      <c r="V148" s="6">
        <v>6.5</v>
      </c>
      <c r="Y148" s="6" t="s">
        <v>174</v>
      </c>
      <c r="Z148" s="6">
        <v>1453434000</v>
      </c>
      <c r="AA148" s="6">
        <v>6.6</v>
      </c>
      <c r="AD148" s="6" t="s">
        <v>174</v>
      </c>
      <c r="AE148" s="6">
        <v>1504826800</v>
      </c>
      <c r="AF148" s="6">
        <v>7</v>
      </c>
      <c r="AI148" s="6" t="s">
        <v>174</v>
      </c>
      <c r="AJ148" s="6">
        <v>1460316900</v>
      </c>
      <c r="AK148" s="6">
        <v>6.7</v>
      </c>
      <c r="AN148" s="6" t="s">
        <v>174</v>
      </c>
      <c r="AO148" s="6">
        <v>1444843600</v>
      </c>
      <c r="AP148" s="6">
        <v>6.9</v>
      </c>
      <c r="AS148" s="6" t="s">
        <v>174</v>
      </c>
      <c r="AT148" s="6">
        <v>1452511700</v>
      </c>
      <c r="AU148" s="6">
        <v>9.1</v>
      </c>
      <c r="AX148" s="6" t="s">
        <v>174</v>
      </c>
      <c r="AY148" s="6">
        <v>1449405100</v>
      </c>
      <c r="AZ148" s="6">
        <v>7.5</v>
      </c>
      <c r="BC148" s="6" t="s">
        <v>174</v>
      </c>
      <c r="BD148" s="6">
        <v>1603821800</v>
      </c>
      <c r="BE148" s="6">
        <v>7.1</v>
      </c>
      <c r="BH148" s="6" t="s">
        <v>174</v>
      </c>
      <c r="BI148" s="6">
        <v>1501191800</v>
      </c>
      <c r="BJ148" s="6">
        <v>13.3</v>
      </c>
      <c r="BM148" s="6" t="s">
        <v>174</v>
      </c>
      <c r="BN148" s="6">
        <v>1458914700</v>
      </c>
      <c r="BO148" s="6">
        <v>5</v>
      </c>
    </row>
    <row r="149" spans="6:67" x14ac:dyDescent="0.25">
      <c r="F149" s="6">
        <f t="shared" si="11"/>
        <v>1511720460</v>
      </c>
      <c r="G149" s="6">
        <f t="shared" si="12"/>
        <v>7.57</v>
      </c>
      <c r="T149" s="6" t="s">
        <v>175</v>
      </c>
      <c r="U149" s="6">
        <v>1786378000</v>
      </c>
      <c r="V149" s="6">
        <v>6.8</v>
      </c>
      <c r="Y149" s="6" t="s">
        <v>175</v>
      </c>
      <c r="Z149" s="6">
        <v>1534378600</v>
      </c>
      <c r="AA149" s="6">
        <v>7.1</v>
      </c>
      <c r="AD149" s="6" t="s">
        <v>175</v>
      </c>
      <c r="AE149" s="6">
        <v>1445999100</v>
      </c>
      <c r="AF149" s="6">
        <v>6.8</v>
      </c>
      <c r="AI149" s="6" t="s">
        <v>175</v>
      </c>
      <c r="AJ149" s="6">
        <v>1452468900</v>
      </c>
      <c r="AK149" s="6">
        <v>7.5</v>
      </c>
      <c r="AN149" s="6" t="s">
        <v>175</v>
      </c>
      <c r="AO149" s="6">
        <v>1935955400</v>
      </c>
      <c r="AP149" s="6">
        <v>7.5</v>
      </c>
      <c r="AS149" s="6" t="s">
        <v>175</v>
      </c>
      <c r="AT149" s="6">
        <v>1456454300</v>
      </c>
      <c r="AU149" s="6">
        <v>7.6</v>
      </c>
      <c r="AX149" s="6" t="s">
        <v>175</v>
      </c>
      <c r="AY149" s="6">
        <v>1434770300</v>
      </c>
      <c r="AZ149" s="6">
        <v>7.8</v>
      </c>
      <c r="BC149" s="6" t="s">
        <v>175</v>
      </c>
      <c r="BD149" s="6">
        <v>1634882300</v>
      </c>
      <c r="BE149" s="6">
        <v>8.3000000000000007</v>
      </c>
      <c r="BH149" s="6" t="s">
        <v>175</v>
      </c>
      <c r="BI149" s="6">
        <v>1776747600</v>
      </c>
      <c r="BJ149" s="6">
        <v>7.3</v>
      </c>
      <c r="BM149" s="6" t="s">
        <v>175</v>
      </c>
      <c r="BN149" s="6">
        <v>1444701900</v>
      </c>
      <c r="BO149" s="6">
        <v>9.3000000000000007</v>
      </c>
    </row>
    <row r="150" spans="6:67" x14ac:dyDescent="0.25">
      <c r="F150" s="6">
        <f t="shared" si="11"/>
        <v>1590273640</v>
      </c>
      <c r="G150" s="6">
        <f t="shared" si="12"/>
        <v>7.6</v>
      </c>
      <c r="T150" s="6" t="s">
        <v>176</v>
      </c>
      <c r="U150" s="6">
        <v>1743153900</v>
      </c>
      <c r="V150" s="6">
        <v>7.1</v>
      </c>
      <c r="Y150" s="6" t="s">
        <v>176</v>
      </c>
      <c r="Z150" s="6">
        <v>1459315000</v>
      </c>
      <c r="AA150" s="6">
        <v>5.7</v>
      </c>
      <c r="AD150" s="6" t="s">
        <v>176</v>
      </c>
      <c r="AE150" s="6">
        <v>1662809100</v>
      </c>
      <c r="AF150" s="6">
        <v>7.3</v>
      </c>
      <c r="AI150" s="6" t="s">
        <v>176</v>
      </c>
      <c r="AJ150" s="6">
        <v>1451075000</v>
      </c>
      <c r="AK150" s="6">
        <v>4.8</v>
      </c>
      <c r="AN150" s="6" t="s">
        <v>176</v>
      </c>
      <c r="AO150" s="6">
        <v>1605838500</v>
      </c>
      <c r="AP150" s="6">
        <v>4.3</v>
      </c>
      <c r="AS150" s="6" t="s">
        <v>176</v>
      </c>
      <c r="AT150" s="6">
        <v>1428120600</v>
      </c>
      <c r="AU150" s="6">
        <v>8.1</v>
      </c>
      <c r="AX150" s="6" t="s">
        <v>176</v>
      </c>
      <c r="AY150" s="6">
        <v>1601410800</v>
      </c>
      <c r="AZ150" s="6">
        <v>8.5</v>
      </c>
      <c r="BC150" s="6" t="s">
        <v>176</v>
      </c>
      <c r="BD150" s="6">
        <v>1656449600</v>
      </c>
      <c r="BE150" s="6">
        <v>8</v>
      </c>
      <c r="BH150" s="6" t="s">
        <v>176</v>
      </c>
      <c r="BI150" s="6">
        <v>1441836400</v>
      </c>
      <c r="BJ150" s="6">
        <v>7.4</v>
      </c>
      <c r="BM150" s="6" t="s">
        <v>176</v>
      </c>
      <c r="BN150" s="6">
        <v>1692330600</v>
      </c>
      <c r="BO150" s="6">
        <v>6.5</v>
      </c>
    </row>
    <row r="151" spans="6:67" x14ac:dyDescent="0.25">
      <c r="F151" s="6">
        <f t="shared" si="11"/>
        <v>1574233950</v>
      </c>
      <c r="G151" s="6">
        <f t="shared" si="12"/>
        <v>6.7700000000000005</v>
      </c>
      <c r="T151" s="6" t="s">
        <v>177</v>
      </c>
      <c r="U151" s="6">
        <v>1737297300</v>
      </c>
      <c r="V151" s="6">
        <v>9.4</v>
      </c>
      <c r="Y151" s="6" t="s">
        <v>177</v>
      </c>
      <c r="Z151" s="6">
        <v>1436467700</v>
      </c>
      <c r="AA151" s="6">
        <v>6.9</v>
      </c>
      <c r="AD151" s="6" t="s">
        <v>177</v>
      </c>
      <c r="AE151" s="6">
        <v>1431840800</v>
      </c>
      <c r="AF151" s="6">
        <v>10.9</v>
      </c>
      <c r="AI151" s="6" t="s">
        <v>177</v>
      </c>
      <c r="AJ151" s="6">
        <v>1478804800</v>
      </c>
      <c r="AK151" s="6">
        <v>6.2</v>
      </c>
      <c r="AN151" s="6" t="s">
        <v>177</v>
      </c>
      <c r="AO151" s="6">
        <v>1462614600</v>
      </c>
      <c r="AP151" s="6">
        <v>5.9</v>
      </c>
      <c r="AS151" s="6" t="s">
        <v>177</v>
      </c>
      <c r="AT151" s="6">
        <v>1435483100</v>
      </c>
      <c r="AU151" s="6">
        <v>10.7</v>
      </c>
      <c r="AX151" s="6" t="s">
        <v>177</v>
      </c>
      <c r="AY151" s="6">
        <v>1429931400</v>
      </c>
      <c r="AZ151" s="6">
        <v>12.5</v>
      </c>
      <c r="BC151" s="6" t="s">
        <v>177</v>
      </c>
      <c r="BD151" s="6">
        <v>1468541800</v>
      </c>
      <c r="BE151" s="6">
        <v>8.1</v>
      </c>
      <c r="BH151" s="6" t="s">
        <v>177</v>
      </c>
      <c r="BI151" s="6">
        <v>1450882600</v>
      </c>
      <c r="BJ151" s="6">
        <v>8.1</v>
      </c>
      <c r="BM151" s="6" t="s">
        <v>177</v>
      </c>
      <c r="BN151" s="6">
        <v>1433959200</v>
      </c>
      <c r="BO151" s="6">
        <v>7.9</v>
      </c>
    </row>
    <row r="152" spans="6:67" x14ac:dyDescent="0.25">
      <c r="F152" s="6">
        <f t="shared" si="11"/>
        <v>1476582330</v>
      </c>
      <c r="G152" s="6">
        <f t="shared" si="12"/>
        <v>8.66</v>
      </c>
      <c r="T152" s="6" t="s">
        <v>178</v>
      </c>
      <c r="U152" s="6">
        <v>1897736300</v>
      </c>
      <c r="V152" s="6">
        <v>6.3</v>
      </c>
      <c r="Y152" s="6" t="s">
        <v>178</v>
      </c>
      <c r="Z152" s="6">
        <v>1450531100</v>
      </c>
      <c r="AA152" s="6">
        <v>7.2</v>
      </c>
      <c r="AD152" s="6" t="s">
        <v>178</v>
      </c>
      <c r="AE152" s="6">
        <v>1441829200</v>
      </c>
      <c r="AF152" s="6">
        <v>6.9</v>
      </c>
      <c r="AI152" s="6" t="s">
        <v>178</v>
      </c>
      <c r="AJ152" s="6">
        <v>1456823400</v>
      </c>
      <c r="AK152" s="6">
        <v>12.8</v>
      </c>
      <c r="AN152" s="6" t="s">
        <v>178</v>
      </c>
      <c r="AO152" s="6">
        <v>1622316200</v>
      </c>
      <c r="AP152" s="6">
        <v>4.9000000000000004</v>
      </c>
      <c r="AS152" s="6" t="s">
        <v>178</v>
      </c>
      <c r="AT152" s="6">
        <v>1434129700</v>
      </c>
      <c r="AU152" s="6">
        <v>10</v>
      </c>
      <c r="AX152" s="6" t="s">
        <v>178</v>
      </c>
      <c r="AY152" s="6">
        <v>1651695700</v>
      </c>
      <c r="AZ152" s="6">
        <v>10.1</v>
      </c>
      <c r="BC152" s="6" t="s">
        <v>178</v>
      </c>
      <c r="BD152" s="6">
        <v>1531288500</v>
      </c>
      <c r="BE152" s="6">
        <v>13.1</v>
      </c>
      <c r="BH152" s="6" t="s">
        <v>178</v>
      </c>
      <c r="BI152" s="6">
        <v>1432921900</v>
      </c>
      <c r="BJ152" s="6">
        <v>8.6999999999999993</v>
      </c>
      <c r="BM152" s="6" t="s">
        <v>178</v>
      </c>
      <c r="BN152" s="6">
        <v>1660267400</v>
      </c>
      <c r="BO152" s="6">
        <v>9.1</v>
      </c>
    </row>
    <row r="153" spans="6:67" x14ac:dyDescent="0.25">
      <c r="F153" s="6">
        <f t="shared" si="11"/>
        <v>1557953940</v>
      </c>
      <c r="G153" s="6">
        <f t="shared" si="12"/>
        <v>8.91</v>
      </c>
      <c r="T153" s="6" t="s">
        <v>179</v>
      </c>
      <c r="U153" s="6">
        <v>1705481400</v>
      </c>
      <c r="V153" s="6">
        <v>14.2</v>
      </c>
      <c r="Y153" s="6" t="s">
        <v>179</v>
      </c>
      <c r="Z153" s="6">
        <v>1624697700</v>
      </c>
      <c r="AA153" s="6">
        <v>8</v>
      </c>
      <c r="AD153" s="6" t="s">
        <v>179</v>
      </c>
      <c r="AE153" s="6">
        <v>1510671000</v>
      </c>
      <c r="AF153" s="6">
        <v>7.6</v>
      </c>
      <c r="AI153" s="6" t="s">
        <v>179</v>
      </c>
      <c r="AJ153" s="6">
        <v>1432590000</v>
      </c>
      <c r="AK153" s="6">
        <v>10.4</v>
      </c>
      <c r="AN153" s="6" t="s">
        <v>179</v>
      </c>
      <c r="AO153" s="6">
        <v>1441172800</v>
      </c>
      <c r="AP153" s="6">
        <v>5.0999999999999996</v>
      </c>
      <c r="AS153" s="6" t="s">
        <v>179</v>
      </c>
      <c r="AT153" s="6">
        <v>1452728500</v>
      </c>
      <c r="AU153" s="6">
        <v>7.1</v>
      </c>
      <c r="AX153" s="6" t="s">
        <v>179</v>
      </c>
      <c r="AY153" s="6">
        <v>1453107300</v>
      </c>
      <c r="AZ153" s="6">
        <v>6</v>
      </c>
      <c r="BC153" s="6" t="s">
        <v>179</v>
      </c>
      <c r="BD153" s="6">
        <v>1438057400</v>
      </c>
      <c r="BE153" s="6">
        <v>11.7</v>
      </c>
      <c r="BH153" s="6" t="s">
        <v>179</v>
      </c>
      <c r="BI153" s="6">
        <v>1444057200</v>
      </c>
      <c r="BJ153" s="6">
        <v>9.1999999999999993</v>
      </c>
      <c r="BM153" s="6" t="s">
        <v>179</v>
      </c>
      <c r="BN153" s="6">
        <v>1437384500</v>
      </c>
      <c r="BO153" s="6">
        <v>4.4000000000000004</v>
      </c>
    </row>
    <row r="154" spans="6:67" x14ac:dyDescent="0.25">
      <c r="F154" s="6">
        <f t="shared" si="11"/>
        <v>1493994780</v>
      </c>
      <c r="G154" s="6">
        <f t="shared" si="12"/>
        <v>8.370000000000001</v>
      </c>
      <c r="T154" s="6" t="s">
        <v>180</v>
      </c>
      <c r="U154" s="6">
        <v>1725731400</v>
      </c>
      <c r="V154" s="6">
        <v>4.2</v>
      </c>
      <c r="Y154" s="6" t="s">
        <v>180</v>
      </c>
      <c r="Z154" s="6">
        <v>1731437400</v>
      </c>
      <c r="AA154" s="6">
        <v>19.2</v>
      </c>
      <c r="AD154" s="6" t="s">
        <v>180</v>
      </c>
      <c r="AE154" s="6">
        <v>1450581200</v>
      </c>
      <c r="AF154" s="6">
        <v>7.2</v>
      </c>
      <c r="AI154" s="6" t="s">
        <v>180</v>
      </c>
      <c r="AJ154" s="6">
        <v>1466718400</v>
      </c>
      <c r="AK154" s="6">
        <v>6.9</v>
      </c>
      <c r="AN154" s="6" t="s">
        <v>180</v>
      </c>
      <c r="AO154" s="6">
        <v>1425469600</v>
      </c>
      <c r="AP154" s="6">
        <v>5.4</v>
      </c>
      <c r="AS154" s="6" t="s">
        <v>180</v>
      </c>
      <c r="AT154" s="6">
        <v>1853009500</v>
      </c>
      <c r="AU154" s="6">
        <v>7.1</v>
      </c>
      <c r="AX154" s="6" t="s">
        <v>180</v>
      </c>
      <c r="AY154" s="6">
        <v>1713339600</v>
      </c>
      <c r="AZ154" s="6">
        <v>8.3000000000000007</v>
      </c>
      <c r="BC154" s="6" t="s">
        <v>180</v>
      </c>
      <c r="BD154" s="6">
        <v>1437391600</v>
      </c>
      <c r="BE154" s="6">
        <v>8.4</v>
      </c>
      <c r="BH154" s="6" t="s">
        <v>180</v>
      </c>
      <c r="BI154" s="6">
        <v>1472992700</v>
      </c>
      <c r="BJ154" s="6">
        <v>11</v>
      </c>
      <c r="BM154" s="6" t="s">
        <v>180</v>
      </c>
      <c r="BN154" s="6">
        <v>1461945700</v>
      </c>
      <c r="BO154" s="6">
        <v>4.5</v>
      </c>
    </row>
    <row r="155" spans="6:67" x14ac:dyDescent="0.25">
      <c r="F155" s="6">
        <f t="shared" si="11"/>
        <v>1573861710</v>
      </c>
      <c r="G155" s="6">
        <f t="shared" si="12"/>
        <v>8.2200000000000006</v>
      </c>
      <c r="T155" s="6" t="s">
        <v>181</v>
      </c>
      <c r="U155" s="6">
        <v>1745378300</v>
      </c>
      <c r="V155" s="6">
        <v>6.8</v>
      </c>
      <c r="Y155" s="6" t="s">
        <v>181</v>
      </c>
      <c r="Z155" s="6">
        <v>1454720800</v>
      </c>
      <c r="AA155" s="6">
        <v>7.8</v>
      </c>
      <c r="AD155" s="6" t="s">
        <v>181</v>
      </c>
      <c r="AE155" s="6">
        <v>1454940800</v>
      </c>
      <c r="AF155" s="6">
        <v>7.4</v>
      </c>
      <c r="AI155" s="6" t="s">
        <v>181</v>
      </c>
      <c r="AJ155" s="6">
        <v>1455200400</v>
      </c>
      <c r="AK155" s="6">
        <v>5.4</v>
      </c>
      <c r="AN155" s="6" t="s">
        <v>181</v>
      </c>
      <c r="AO155" s="6">
        <v>1450379700</v>
      </c>
      <c r="AP155" s="6">
        <v>6.1</v>
      </c>
      <c r="AS155" s="6" t="s">
        <v>181</v>
      </c>
      <c r="AT155" s="6">
        <v>1604737700</v>
      </c>
      <c r="AU155" s="6">
        <v>7.9</v>
      </c>
      <c r="AX155" s="6" t="s">
        <v>181</v>
      </c>
      <c r="AY155" s="6">
        <v>1517126200</v>
      </c>
      <c r="AZ155" s="6">
        <v>5.0999999999999996</v>
      </c>
      <c r="BC155" s="6" t="s">
        <v>181</v>
      </c>
      <c r="BD155" s="6">
        <v>1431530400</v>
      </c>
      <c r="BE155" s="6">
        <v>8.3000000000000007</v>
      </c>
      <c r="BH155" s="6" t="s">
        <v>181</v>
      </c>
      <c r="BI155" s="6">
        <v>1446637700</v>
      </c>
      <c r="BJ155" s="6">
        <v>6</v>
      </c>
      <c r="BM155" s="6" t="s">
        <v>181</v>
      </c>
      <c r="BN155" s="6">
        <v>1610955300</v>
      </c>
      <c r="BO155" s="6">
        <v>5.2</v>
      </c>
    </row>
    <row r="156" spans="6:67" x14ac:dyDescent="0.25">
      <c r="F156" s="6">
        <f t="shared" si="11"/>
        <v>1517160730</v>
      </c>
      <c r="G156" s="6">
        <f t="shared" si="12"/>
        <v>6.6</v>
      </c>
      <c r="T156" s="6" t="s">
        <v>182</v>
      </c>
      <c r="U156" s="6">
        <v>1787581800</v>
      </c>
      <c r="V156" s="6">
        <v>6.5</v>
      </c>
      <c r="Y156" s="6" t="s">
        <v>182</v>
      </c>
      <c r="Z156" s="6">
        <v>1544122800</v>
      </c>
      <c r="AA156" s="6">
        <v>6.8</v>
      </c>
      <c r="AD156" s="6" t="s">
        <v>182</v>
      </c>
      <c r="AE156" s="6">
        <v>1467410800</v>
      </c>
      <c r="AF156" s="6">
        <v>7.7</v>
      </c>
      <c r="AI156" s="6" t="s">
        <v>182</v>
      </c>
      <c r="AJ156" s="6">
        <v>1436757000</v>
      </c>
      <c r="AK156" s="6">
        <v>7.2</v>
      </c>
      <c r="AN156" s="6" t="s">
        <v>182</v>
      </c>
      <c r="AO156" s="6">
        <v>1597360300</v>
      </c>
      <c r="AP156" s="6">
        <v>8.9</v>
      </c>
      <c r="AS156" s="6" t="s">
        <v>182</v>
      </c>
      <c r="AT156" s="6">
        <v>1510777500</v>
      </c>
      <c r="AU156" s="6">
        <v>7.4</v>
      </c>
      <c r="AX156" s="6" t="s">
        <v>182</v>
      </c>
      <c r="AY156" s="6">
        <v>1465606700</v>
      </c>
      <c r="AZ156" s="6">
        <v>8.4</v>
      </c>
      <c r="BC156" s="6" t="s">
        <v>182</v>
      </c>
      <c r="BD156" s="6">
        <v>1451267400</v>
      </c>
      <c r="BE156" s="6">
        <v>7.3</v>
      </c>
      <c r="BH156" s="6" t="s">
        <v>182</v>
      </c>
      <c r="BI156" s="6">
        <v>1480813000</v>
      </c>
      <c r="BJ156" s="6">
        <v>6</v>
      </c>
      <c r="BM156" s="6" t="s">
        <v>182</v>
      </c>
      <c r="BN156" s="6">
        <v>1434182300</v>
      </c>
      <c r="BO156" s="6">
        <v>7.2</v>
      </c>
    </row>
    <row r="157" spans="6:67" x14ac:dyDescent="0.25">
      <c r="F157" s="6">
        <f t="shared" si="11"/>
        <v>1517587960</v>
      </c>
      <c r="G157" s="6">
        <f t="shared" si="12"/>
        <v>7.339999999999999</v>
      </c>
      <c r="T157" s="6" t="s">
        <v>183</v>
      </c>
      <c r="U157" s="6">
        <v>1675970200</v>
      </c>
      <c r="V157" s="6">
        <v>7.3</v>
      </c>
      <c r="Y157" s="6" t="s">
        <v>183</v>
      </c>
      <c r="Z157" s="6">
        <v>1446041600</v>
      </c>
      <c r="AA157" s="6">
        <v>4.9000000000000004</v>
      </c>
      <c r="AD157" s="6" t="s">
        <v>183</v>
      </c>
      <c r="AE157" s="6">
        <v>1461133200</v>
      </c>
      <c r="AF157" s="6">
        <v>8.8000000000000007</v>
      </c>
      <c r="AI157" s="6" t="s">
        <v>183</v>
      </c>
      <c r="AJ157" s="6">
        <v>1472579600</v>
      </c>
      <c r="AK157" s="6">
        <v>7.3</v>
      </c>
      <c r="AN157" s="6" t="s">
        <v>183</v>
      </c>
      <c r="AO157" s="6">
        <v>1639934700</v>
      </c>
      <c r="AP157" s="6">
        <v>5.2</v>
      </c>
      <c r="AS157" s="6" t="s">
        <v>183</v>
      </c>
      <c r="AT157" s="6">
        <v>1457892900</v>
      </c>
      <c r="AU157" s="6">
        <v>7.6</v>
      </c>
      <c r="AX157" s="6" t="s">
        <v>183</v>
      </c>
      <c r="AY157" s="6">
        <v>1444334700</v>
      </c>
      <c r="AZ157" s="6">
        <v>7.1</v>
      </c>
      <c r="BC157" s="6" t="s">
        <v>183</v>
      </c>
      <c r="BD157" s="6">
        <v>1721097700</v>
      </c>
      <c r="BE157" s="6">
        <v>7.9</v>
      </c>
      <c r="BH157" s="6" t="s">
        <v>183</v>
      </c>
      <c r="BI157" s="6">
        <v>1648723300</v>
      </c>
      <c r="BJ157" s="6">
        <v>5.0999999999999996</v>
      </c>
      <c r="BM157" s="6" t="s">
        <v>183</v>
      </c>
      <c r="BN157" s="6">
        <v>1588719100</v>
      </c>
      <c r="BO157" s="6">
        <v>7</v>
      </c>
    </row>
    <row r="158" spans="6:67" x14ac:dyDescent="0.25">
      <c r="F158" s="6">
        <f t="shared" si="11"/>
        <v>1555642700</v>
      </c>
      <c r="G158" s="6">
        <f t="shared" si="12"/>
        <v>6.82</v>
      </c>
      <c r="T158" s="6" t="s">
        <v>184</v>
      </c>
      <c r="U158" s="6">
        <v>1739612900</v>
      </c>
      <c r="V158" s="6">
        <v>6.6</v>
      </c>
      <c r="Y158" s="6" t="s">
        <v>184</v>
      </c>
      <c r="Z158" s="6">
        <v>1753133900</v>
      </c>
      <c r="AA158" s="6">
        <v>6.8</v>
      </c>
      <c r="AD158" s="6" t="s">
        <v>184</v>
      </c>
      <c r="AE158" s="6">
        <v>1588069600</v>
      </c>
      <c r="AF158" s="6">
        <v>7.2</v>
      </c>
      <c r="AI158" s="6" t="s">
        <v>184</v>
      </c>
      <c r="AJ158" s="6">
        <v>1629856400</v>
      </c>
      <c r="AK158" s="6">
        <v>6.1</v>
      </c>
      <c r="AN158" s="6" t="s">
        <v>184</v>
      </c>
      <c r="AO158" s="6">
        <v>1446936800</v>
      </c>
      <c r="AP158" s="6">
        <v>9</v>
      </c>
      <c r="AS158" s="6" t="s">
        <v>184</v>
      </c>
      <c r="AT158" s="6">
        <v>1457368400</v>
      </c>
      <c r="AU158" s="6">
        <v>7.2</v>
      </c>
      <c r="AX158" s="6" t="s">
        <v>184</v>
      </c>
      <c r="AY158" s="6">
        <v>1429130000</v>
      </c>
      <c r="AZ158" s="6">
        <v>6</v>
      </c>
      <c r="BC158" s="6" t="s">
        <v>184</v>
      </c>
      <c r="BD158" s="6">
        <v>1455437200</v>
      </c>
      <c r="BE158" s="6">
        <v>4.9000000000000004</v>
      </c>
      <c r="BH158" s="6" t="s">
        <v>184</v>
      </c>
      <c r="BI158" s="6">
        <v>1440318200</v>
      </c>
      <c r="BJ158" s="6">
        <v>11.9</v>
      </c>
      <c r="BM158" s="6" t="s">
        <v>184</v>
      </c>
      <c r="BN158" s="6">
        <v>2838772600</v>
      </c>
      <c r="BO158" s="6">
        <v>5.6</v>
      </c>
    </row>
    <row r="159" spans="6:67" x14ac:dyDescent="0.25">
      <c r="F159" s="6">
        <f t="shared" si="11"/>
        <v>1677863600</v>
      </c>
      <c r="G159" s="6">
        <f t="shared" si="12"/>
        <v>7.13</v>
      </c>
      <c r="T159" s="6" t="s">
        <v>185</v>
      </c>
      <c r="U159" s="6">
        <v>2040491500</v>
      </c>
      <c r="V159" s="6">
        <v>7.3</v>
      </c>
      <c r="Y159" s="6" t="s">
        <v>185</v>
      </c>
      <c r="Z159" s="6">
        <v>1433707300</v>
      </c>
      <c r="AA159" s="6">
        <v>7.4</v>
      </c>
      <c r="AD159" s="6" t="s">
        <v>185</v>
      </c>
      <c r="AE159" s="6">
        <v>1497709800</v>
      </c>
      <c r="AF159" s="6">
        <v>10.5</v>
      </c>
      <c r="AI159" s="6" t="s">
        <v>185</v>
      </c>
      <c r="AJ159" s="6">
        <v>1437035700</v>
      </c>
      <c r="AK159" s="6">
        <v>5.8</v>
      </c>
      <c r="AN159" s="6" t="s">
        <v>185</v>
      </c>
      <c r="AO159" s="6">
        <v>1606272200</v>
      </c>
      <c r="AP159" s="6">
        <v>9.6999999999999993</v>
      </c>
      <c r="AS159" s="6" t="s">
        <v>185</v>
      </c>
      <c r="AT159" s="6">
        <v>1476806900</v>
      </c>
      <c r="AU159" s="6">
        <v>8.4</v>
      </c>
      <c r="AX159" s="6" t="s">
        <v>185</v>
      </c>
      <c r="AY159" s="6">
        <v>1427064300</v>
      </c>
      <c r="AZ159" s="6">
        <v>8.6999999999999993</v>
      </c>
      <c r="BC159" s="6" t="s">
        <v>185</v>
      </c>
      <c r="BD159" s="6">
        <v>1472517800</v>
      </c>
      <c r="BE159" s="6">
        <v>4.7</v>
      </c>
      <c r="BH159" s="6" t="s">
        <v>185</v>
      </c>
      <c r="BI159" s="6">
        <v>1453000000</v>
      </c>
      <c r="BJ159" s="6">
        <v>5.6</v>
      </c>
      <c r="BM159" s="6" t="s">
        <v>185</v>
      </c>
      <c r="BN159" s="6">
        <v>1423604300</v>
      </c>
      <c r="BO159" s="6">
        <v>5.3</v>
      </c>
    </row>
    <row r="160" spans="6:67" x14ac:dyDescent="0.25">
      <c r="F160" s="6">
        <f t="shared" ref="F160:F207" si="13">AVERAGE(U159,Z159,AE159,AJ159,AO159,AT159,AY159,BD159,BI159,BN159)</f>
        <v>1526820980</v>
      </c>
      <c r="G160" s="6">
        <f t="shared" ref="G160:G207" si="14">AVERAGE(V159,AA159,AF159,AK159,AP159,AU159,AZ159,BE159,BJ159,BO159)</f>
        <v>7.339999999999999</v>
      </c>
      <c r="T160" s="6" t="s">
        <v>186</v>
      </c>
      <c r="U160" s="6">
        <v>1760714300</v>
      </c>
      <c r="V160" s="6">
        <v>7.1</v>
      </c>
      <c r="Y160" s="6" t="s">
        <v>186</v>
      </c>
      <c r="Z160" s="6">
        <v>1615410200</v>
      </c>
      <c r="AA160" s="6">
        <v>7.6</v>
      </c>
      <c r="AD160" s="6" t="s">
        <v>186</v>
      </c>
      <c r="AE160" s="6">
        <v>1453387600</v>
      </c>
      <c r="AF160" s="6">
        <v>7.7</v>
      </c>
      <c r="AI160" s="6" t="s">
        <v>186</v>
      </c>
      <c r="AJ160" s="6">
        <v>1457829100</v>
      </c>
      <c r="AK160" s="6">
        <v>6.5</v>
      </c>
      <c r="AN160" s="6" t="s">
        <v>186</v>
      </c>
      <c r="AO160" s="6">
        <v>1465598000</v>
      </c>
      <c r="AP160" s="6">
        <v>6.9</v>
      </c>
      <c r="AS160" s="6" t="s">
        <v>186</v>
      </c>
      <c r="AT160" s="6">
        <v>1459437200</v>
      </c>
      <c r="AU160" s="6">
        <v>10.5</v>
      </c>
      <c r="AX160" s="6" t="s">
        <v>186</v>
      </c>
      <c r="AY160" s="6">
        <v>1455216600</v>
      </c>
      <c r="AZ160" s="6">
        <v>5.6</v>
      </c>
      <c r="BC160" s="6" t="s">
        <v>186</v>
      </c>
      <c r="BD160" s="6">
        <v>1440846700</v>
      </c>
      <c r="BE160" s="6">
        <v>3.1</v>
      </c>
      <c r="BH160" s="6" t="s">
        <v>186</v>
      </c>
      <c r="BI160" s="6">
        <v>1476951000</v>
      </c>
      <c r="BJ160" s="6">
        <v>8.9</v>
      </c>
      <c r="BM160" s="6" t="s">
        <v>186</v>
      </c>
      <c r="BN160" s="6">
        <v>1414821100</v>
      </c>
      <c r="BO160" s="6">
        <v>7.6</v>
      </c>
    </row>
    <row r="161" spans="6:67" x14ac:dyDescent="0.25">
      <c r="F161" s="6">
        <f t="shared" si="13"/>
        <v>1500021180</v>
      </c>
      <c r="G161" s="6">
        <f t="shared" si="14"/>
        <v>7.15</v>
      </c>
      <c r="T161" s="6" t="s">
        <v>187</v>
      </c>
      <c r="U161" s="6">
        <v>1754744700</v>
      </c>
      <c r="V161" s="6">
        <v>7.5</v>
      </c>
      <c r="Y161" s="6" t="s">
        <v>187</v>
      </c>
      <c r="Z161" s="6">
        <v>1617633400</v>
      </c>
      <c r="AA161" s="6">
        <v>5.3</v>
      </c>
      <c r="AD161" s="6" t="s">
        <v>187</v>
      </c>
      <c r="AE161" s="6">
        <v>1484957800</v>
      </c>
      <c r="AF161" s="6">
        <v>4.9000000000000004</v>
      </c>
      <c r="AI161" s="6" t="s">
        <v>187</v>
      </c>
      <c r="AJ161" s="6">
        <v>1436027500</v>
      </c>
      <c r="AK161" s="6">
        <v>7.3</v>
      </c>
      <c r="AN161" s="6" t="s">
        <v>187</v>
      </c>
      <c r="AO161" s="6">
        <v>1488013800</v>
      </c>
      <c r="AP161" s="6">
        <v>10.199999999999999</v>
      </c>
      <c r="AS161" s="6" t="s">
        <v>187</v>
      </c>
      <c r="AT161" s="6">
        <v>1447958600</v>
      </c>
      <c r="AU161" s="6">
        <v>9.6999999999999993</v>
      </c>
      <c r="AX161" s="6" t="s">
        <v>187</v>
      </c>
      <c r="AY161" s="6">
        <v>1432579400</v>
      </c>
      <c r="AZ161" s="6">
        <v>6.5</v>
      </c>
      <c r="BC161" s="6" t="s">
        <v>187</v>
      </c>
      <c r="BD161" s="6">
        <v>1450316100</v>
      </c>
      <c r="BE161" s="6">
        <v>4</v>
      </c>
      <c r="BH161" s="6" t="s">
        <v>187</v>
      </c>
      <c r="BI161" s="6">
        <v>1448472300</v>
      </c>
      <c r="BJ161" s="6">
        <v>6.8</v>
      </c>
      <c r="BM161" s="6" t="s">
        <v>187</v>
      </c>
      <c r="BN161" s="6">
        <v>1468387000</v>
      </c>
      <c r="BO161" s="6">
        <v>7.2</v>
      </c>
    </row>
    <row r="162" spans="6:67" x14ac:dyDescent="0.25">
      <c r="F162" s="6">
        <f t="shared" si="13"/>
        <v>1502909060</v>
      </c>
      <c r="G162" s="6">
        <f t="shared" si="14"/>
        <v>6.94</v>
      </c>
      <c r="T162" s="6" t="s">
        <v>188</v>
      </c>
      <c r="U162" s="6">
        <v>1719786100</v>
      </c>
      <c r="V162" s="6">
        <v>8.3000000000000007</v>
      </c>
      <c r="Y162" s="6" t="s">
        <v>188</v>
      </c>
      <c r="Z162" s="6">
        <v>1731629000</v>
      </c>
      <c r="AA162" s="6">
        <v>7.3</v>
      </c>
      <c r="AD162" s="6" t="s">
        <v>188</v>
      </c>
      <c r="AE162" s="6">
        <v>1447608100</v>
      </c>
      <c r="AF162" s="6">
        <v>6.5</v>
      </c>
      <c r="AI162" s="6" t="s">
        <v>188</v>
      </c>
      <c r="AJ162" s="6">
        <v>1439290100</v>
      </c>
      <c r="AK162" s="6">
        <v>5.7</v>
      </c>
      <c r="AN162" s="6" t="s">
        <v>188</v>
      </c>
      <c r="AO162" s="6">
        <v>1476289200</v>
      </c>
      <c r="AP162" s="6">
        <v>7.1</v>
      </c>
      <c r="AS162" s="6" t="s">
        <v>188</v>
      </c>
      <c r="AT162" s="6">
        <v>1573657100</v>
      </c>
      <c r="AU162" s="6">
        <v>5.0999999999999996</v>
      </c>
      <c r="AX162" s="6" t="s">
        <v>188</v>
      </c>
      <c r="AY162" s="6">
        <v>1815128700</v>
      </c>
      <c r="AZ162" s="6">
        <v>5.8</v>
      </c>
      <c r="BC162" s="6" t="s">
        <v>188</v>
      </c>
      <c r="BD162" s="6">
        <v>1441787400</v>
      </c>
      <c r="BE162" s="6">
        <v>9.6999999999999993</v>
      </c>
      <c r="BH162" s="6" t="s">
        <v>188</v>
      </c>
      <c r="BI162" s="6">
        <v>1425244500</v>
      </c>
      <c r="BJ162" s="6">
        <v>7.9</v>
      </c>
      <c r="BM162" s="6" t="s">
        <v>188</v>
      </c>
      <c r="BN162" s="6">
        <v>1469013100</v>
      </c>
      <c r="BO162" s="6">
        <v>5.0999999999999996</v>
      </c>
    </row>
    <row r="163" spans="6:67" x14ac:dyDescent="0.25">
      <c r="F163" s="6">
        <f t="shared" si="13"/>
        <v>1553943330</v>
      </c>
      <c r="G163" s="6">
        <f t="shared" si="14"/>
        <v>6.85</v>
      </c>
      <c r="T163" s="6" t="s">
        <v>189</v>
      </c>
      <c r="U163" s="6">
        <v>1722756400</v>
      </c>
      <c r="V163" s="6">
        <v>6.8</v>
      </c>
      <c r="Y163" s="6" t="s">
        <v>189</v>
      </c>
      <c r="Z163" s="6">
        <v>1447350100</v>
      </c>
      <c r="AA163" s="6">
        <v>9.3000000000000007</v>
      </c>
      <c r="AD163" s="6" t="s">
        <v>189</v>
      </c>
      <c r="AE163" s="6">
        <v>1500188200</v>
      </c>
      <c r="AF163" s="6">
        <v>9.8000000000000007</v>
      </c>
      <c r="AI163" s="6" t="s">
        <v>189</v>
      </c>
      <c r="AJ163" s="6">
        <v>1475162800</v>
      </c>
      <c r="AK163" s="6">
        <v>10.6</v>
      </c>
      <c r="AN163" s="6" t="s">
        <v>189</v>
      </c>
      <c r="AO163" s="6">
        <v>1504439800</v>
      </c>
      <c r="AP163" s="6">
        <v>8.5</v>
      </c>
      <c r="AS163" s="6" t="s">
        <v>189</v>
      </c>
      <c r="AT163" s="6">
        <v>1437965600</v>
      </c>
      <c r="AU163" s="6">
        <v>9.9</v>
      </c>
      <c r="AX163" s="6" t="s">
        <v>189</v>
      </c>
      <c r="AY163" s="6">
        <v>1467961300</v>
      </c>
      <c r="AZ163" s="6">
        <v>14.2</v>
      </c>
      <c r="BC163" s="6" t="s">
        <v>189</v>
      </c>
      <c r="BD163" s="6">
        <v>1450991900</v>
      </c>
      <c r="BE163" s="6">
        <v>9.8000000000000007</v>
      </c>
      <c r="BH163" s="6" t="s">
        <v>189</v>
      </c>
      <c r="BI163" s="6">
        <v>1622182900</v>
      </c>
      <c r="BJ163" s="6">
        <v>9.3000000000000007</v>
      </c>
      <c r="BM163" s="6" t="s">
        <v>189</v>
      </c>
      <c r="BN163" s="6">
        <v>1435716400</v>
      </c>
      <c r="BO163" s="6">
        <v>6.5</v>
      </c>
    </row>
    <row r="164" spans="6:67" x14ac:dyDescent="0.25">
      <c r="F164" s="6">
        <f t="shared" si="13"/>
        <v>1506471540</v>
      </c>
      <c r="G164" s="6">
        <f t="shared" si="14"/>
        <v>9.4699999999999989</v>
      </c>
      <c r="T164" s="6" t="s">
        <v>190</v>
      </c>
      <c r="U164" s="6">
        <v>1758684000</v>
      </c>
      <c r="V164" s="6">
        <v>8.5</v>
      </c>
      <c r="Y164" s="6" t="s">
        <v>190</v>
      </c>
      <c r="Z164" s="6">
        <v>1483853900</v>
      </c>
      <c r="AA164" s="6">
        <v>7</v>
      </c>
      <c r="AD164" s="6" t="s">
        <v>190</v>
      </c>
      <c r="AE164" s="6">
        <v>1423356700</v>
      </c>
      <c r="AF164" s="6">
        <v>5.0999999999999996</v>
      </c>
      <c r="AI164" s="6" t="s">
        <v>190</v>
      </c>
      <c r="AJ164" s="6">
        <v>1469572100</v>
      </c>
      <c r="AK164" s="6">
        <v>5.9</v>
      </c>
      <c r="AN164" s="6" t="s">
        <v>190</v>
      </c>
      <c r="AO164" s="6">
        <v>1428600100</v>
      </c>
      <c r="AP164" s="6">
        <v>6.4</v>
      </c>
      <c r="AS164" s="6" t="s">
        <v>190</v>
      </c>
      <c r="AT164" s="6">
        <v>1467723500</v>
      </c>
      <c r="AU164" s="6">
        <v>10.8</v>
      </c>
      <c r="AX164" s="6" t="s">
        <v>190</v>
      </c>
      <c r="AY164" s="6">
        <v>1434045500</v>
      </c>
      <c r="AZ164" s="6">
        <v>6.3</v>
      </c>
      <c r="BC164" s="6" t="s">
        <v>190</v>
      </c>
      <c r="BD164" s="6">
        <v>1464670200</v>
      </c>
      <c r="BE164" s="6">
        <v>11.6</v>
      </c>
      <c r="BH164" s="6" t="s">
        <v>190</v>
      </c>
      <c r="BI164" s="6">
        <v>1455383300</v>
      </c>
      <c r="BJ164" s="6">
        <v>8</v>
      </c>
      <c r="BM164" s="6" t="s">
        <v>190</v>
      </c>
      <c r="BN164" s="6">
        <v>1421736200</v>
      </c>
      <c r="BO164" s="6">
        <v>8.1999999999999993</v>
      </c>
    </row>
    <row r="165" spans="6:67" x14ac:dyDescent="0.25">
      <c r="F165" s="6">
        <f t="shared" si="13"/>
        <v>1480762550</v>
      </c>
      <c r="G165" s="6">
        <f t="shared" si="14"/>
        <v>7.7799999999999994</v>
      </c>
      <c r="T165" s="6" t="s">
        <v>191</v>
      </c>
      <c r="U165" s="6">
        <v>2184961100</v>
      </c>
      <c r="V165" s="6">
        <v>7.6</v>
      </c>
      <c r="Y165" s="6" t="s">
        <v>191</v>
      </c>
      <c r="Z165" s="6">
        <v>1629902900</v>
      </c>
      <c r="AA165" s="6">
        <v>5.5</v>
      </c>
      <c r="AD165" s="6" t="s">
        <v>191</v>
      </c>
      <c r="AE165" s="6">
        <v>1585847700</v>
      </c>
      <c r="AF165" s="6">
        <v>5.2</v>
      </c>
      <c r="AI165" s="6" t="s">
        <v>191</v>
      </c>
      <c r="AJ165" s="6">
        <v>1466463900</v>
      </c>
      <c r="AK165" s="6">
        <v>4.9000000000000004</v>
      </c>
      <c r="AN165" s="6" t="s">
        <v>191</v>
      </c>
      <c r="AO165" s="6">
        <v>1436789600</v>
      </c>
      <c r="AP165" s="6">
        <v>2.1</v>
      </c>
      <c r="AS165" s="6" t="s">
        <v>191</v>
      </c>
      <c r="AT165" s="6">
        <v>1451611700</v>
      </c>
      <c r="AU165" s="6">
        <v>6.8</v>
      </c>
      <c r="AX165" s="6" t="s">
        <v>191</v>
      </c>
      <c r="AY165" s="6">
        <v>1443743400</v>
      </c>
      <c r="AZ165" s="6">
        <v>7.9</v>
      </c>
      <c r="BC165" s="6" t="s">
        <v>191</v>
      </c>
      <c r="BD165" s="6">
        <v>1641480500</v>
      </c>
      <c r="BE165" s="6">
        <v>9</v>
      </c>
      <c r="BH165" s="6" t="s">
        <v>191</v>
      </c>
      <c r="BI165" s="6">
        <v>1544470400</v>
      </c>
      <c r="BJ165" s="6">
        <v>7.1</v>
      </c>
      <c r="BM165" s="6" t="s">
        <v>191</v>
      </c>
      <c r="BN165" s="6">
        <v>1418773900</v>
      </c>
      <c r="BO165" s="6">
        <v>5.7</v>
      </c>
    </row>
    <row r="166" spans="6:67" x14ac:dyDescent="0.25">
      <c r="F166" s="6">
        <f t="shared" si="13"/>
        <v>1580404510</v>
      </c>
      <c r="G166" s="6">
        <f t="shared" si="14"/>
        <v>6.1800000000000006</v>
      </c>
      <c r="T166" s="6" t="s">
        <v>192</v>
      </c>
      <c r="U166" s="6">
        <v>1754810400</v>
      </c>
      <c r="V166" s="6">
        <v>5.5</v>
      </c>
      <c r="Y166" s="6" t="s">
        <v>192</v>
      </c>
      <c r="Z166" s="6">
        <v>1440070200</v>
      </c>
      <c r="AA166" s="6">
        <v>7.6</v>
      </c>
      <c r="AD166" s="6" t="s">
        <v>192</v>
      </c>
      <c r="AE166" s="6">
        <v>1438941700</v>
      </c>
      <c r="AF166" s="6">
        <v>5.7</v>
      </c>
      <c r="AI166" s="6" t="s">
        <v>192</v>
      </c>
      <c r="AJ166" s="6">
        <v>1888083400</v>
      </c>
      <c r="AK166" s="6">
        <v>5.4</v>
      </c>
      <c r="AN166" s="6" t="s">
        <v>192</v>
      </c>
      <c r="AO166" s="6">
        <v>1427907200</v>
      </c>
      <c r="AP166" s="6">
        <v>8</v>
      </c>
      <c r="AS166" s="6" t="s">
        <v>192</v>
      </c>
      <c r="AT166" s="6">
        <v>1912935600</v>
      </c>
      <c r="AU166" s="6">
        <v>10</v>
      </c>
      <c r="AX166" s="6" t="s">
        <v>192</v>
      </c>
      <c r="AY166" s="6">
        <v>1474207800</v>
      </c>
      <c r="AZ166" s="6">
        <v>5.8</v>
      </c>
      <c r="BC166" s="6" t="s">
        <v>192</v>
      </c>
      <c r="BD166" s="6">
        <v>1451881500</v>
      </c>
      <c r="BE166" s="6">
        <v>9.1</v>
      </c>
      <c r="BH166" s="6" t="s">
        <v>192</v>
      </c>
      <c r="BI166" s="6">
        <v>1468719200</v>
      </c>
      <c r="BJ166" s="6">
        <v>9.1999999999999993</v>
      </c>
      <c r="BM166" s="6" t="s">
        <v>192</v>
      </c>
      <c r="BN166" s="6">
        <v>1434200500</v>
      </c>
      <c r="BO166" s="6">
        <v>11</v>
      </c>
    </row>
    <row r="167" spans="6:67" x14ac:dyDescent="0.25">
      <c r="F167" s="6">
        <f t="shared" si="13"/>
        <v>1569175750</v>
      </c>
      <c r="G167" s="6">
        <f t="shared" si="14"/>
        <v>7.7299999999999995</v>
      </c>
      <c r="T167" s="6" t="s">
        <v>193</v>
      </c>
      <c r="U167" s="6">
        <v>1837787800</v>
      </c>
      <c r="V167" s="6">
        <v>6.3</v>
      </c>
      <c r="Y167" s="6" t="s">
        <v>193</v>
      </c>
      <c r="Z167" s="6">
        <v>1621370700</v>
      </c>
      <c r="AA167" s="6">
        <v>6.6</v>
      </c>
      <c r="AD167" s="6" t="s">
        <v>193</v>
      </c>
      <c r="AE167" s="6">
        <v>1435367200</v>
      </c>
      <c r="AF167" s="6">
        <v>7.3</v>
      </c>
      <c r="AI167" s="6" t="s">
        <v>193</v>
      </c>
      <c r="AJ167" s="6">
        <v>1454435200</v>
      </c>
      <c r="AK167" s="6">
        <v>6.7</v>
      </c>
      <c r="AN167" s="6" t="s">
        <v>193</v>
      </c>
      <c r="AO167" s="6">
        <v>1434802500</v>
      </c>
      <c r="AP167" s="6">
        <v>5.3</v>
      </c>
      <c r="AS167" s="6" t="s">
        <v>193</v>
      </c>
      <c r="AT167" s="6">
        <v>1492527200</v>
      </c>
      <c r="AU167" s="6">
        <v>7.1</v>
      </c>
      <c r="AX167" s="6" t="s">
        <v>193</v>
      </c>
      <c r="AY167" s="6">
        <v>1442689800</v>
      </c>
      <c r="AZ167" s="6">
        <v>5.6</v>
      </c>
      <c r="BC167" s="6" t="s">
        <v>193</v>
      </c>
      <c r="BD167" s="6">
        <v>1453053000</v>
      </c>
      <c r="BE167" s="6">
        <v>8.4</v>
      </c>
      <c r="BH167" s="6" t="s">
        <v>193</v>
      </c>
      <c r="BI167" s="6">
        <v>1465214700</v>
      </c>
      <c r="BJ167" s="6">
        <v>6.3</v>
      </c>
      <c r="BM167" s="6" t="s">
        <v>193</v>
      </c>
      <c r="BN167" s="6">
        <v>1435887000</v>
      </c>
      <c r="BO167" s="6">
        <v>20.7</v>
      </c>
    </row>
    <row r="168" spans="6:67" x14ac:dyDescent="0.25">
      <c r="F168" s="6">
        <f t="shared" si="13"/>
        <v>1507313510</v>
      </c>
      <c r="G168" s="6">
        <f t="shared" si="14"/>
        <v>8.0299999999999994</v>
      </c>
      <c r="T168" s="6" t="s">
        <v>194</v>
      </c>
      <c r="U168" s="6">
        <v>1758095000</v>
      </c>
      <c r="V168" s="6">
        <v>5.0999999999999996</v>
      </c>
      <c r="Y168" s="6" t="s">
        <v>194</v>
      </c>
      <c r="Z168" s="6">
        <v>1487408700</v>
      </c>
      <c r="AA168" s="6">
        <v>5</v>
      </c>
      <c r="AD168" s="6" t="s">
        <v>194</v>
      </c>
      <c r="AE168" s="6">
        <v>1511744600</v>
      </c>
      <c r="AF168" s="6">
        <v>26.2</v>
      </c>
      <c r="AI168" s="6" t="s">
        <v>194</v>
      </c>
      <c r="AJ168" s="6">
        <v>1463594400</v>
      </c>
      <c r="AK168" s="6">
        <v>7.9</v>
      </c>
      <c r="AN168" s="6" t="s">
        <v>194</v>
      </c>
      <c r="AO168" s="6">
        <v>1454075500</v>
      </c>
      <c r="AP168" s="6">
        <v>5.4</v>
      </c>
      <c r="AS168" s="6" t="s">
        <v>194</v>
      </c>
      <c r="AT168" s="6">
        <v>1421668100</v>
      </c>
      <c r="AU168" s="6">
        <v>11.4</v>
      </c>
      <c r="AX168" s="6" t="s">
        <v>194</v>
      </c>
      <c r="AY168" s="6">
        <v>1460201900</v>
      </c>
      <c r="AZ168" s="6">
        <v>5.3</v>
      </c>
      <c r="BC168" s="6" t="s">
        <v>194</v>
      </c>
      <c r="BD168" s="6">
        <v>1470070900</v>
      </c>
      <c r="BE168" s="6">
        <v>7.8</v>
      </c>
      <c r="BH168" s="6" t="s">
        <v>194</v>
      </c>
      <c r="BI168" s="6">
        <v>1606869400</v>
      </c>
      <c r="BJ168" s="6">
        <v>7.5</v>
      </c>
      <c r="BM168" s="6" t="s">
        <v>194</v>
      </c>
      <c r="BN168" s="6">
        <v>1471129800</v>
      </c>
      <c r="BO168" s="6">
        <v>4.9000000000000004</v>
      </c>
    </row>
    <row r="169" spans="6:67" x14ac:dyDescent="0.25">
      <c r="F169" s="6">
        <f t="shared" si="13"/>
        <v>1510485830</v>
      </c>
      <c r="G169" s="6">
        <f t="shared" si="14"/>
        <v>8.65</v>
      </c>
      <c r="T169" s="6" t="s">
        <v>195</v>
      </c>
      <c r="U169" s="6">
        <v>1776498900</v>
      </c>
      <c r="V169" s="6">
        <v>8.3000000000000007</v>
      </c>
      <c r="Y169" s="6" t="s">
        <v>195</v>
      </c>
      <c r="Z169" s="6">
        <v>1651179600</v>
      </c>
      <c r="AA169" s="6">
        <v>6.4</v>
      </c>
      <c r="AD169" s="6" t="s">
        <v>195</v>
      </c>
      <c r="AE169" s="6">
        <v>1435825200</v>
      </c>
      <c r="AF169" s="6">
        <v>26.3</v>
      </c>
      <c r="AI169" s="6" t="s">
        <v>195</v>
      </c>
      <c r="AJ169" s="6">
        <v>1461059200</v>
      </c>
      <c r="AK169" s="6">
        <v>7</v>
      </c>
      <c r="AN169" s="6" t="s">
        <v>195</v>
      </c>
      <c r="AO169" s="6">
        <v>1457684300</v>
      </c>
      <c r="AP169" s="6">
        <v>12.9</v>
      </c>
      <c r="AS169" s="6" t="s">
        <v>195</v>
      </c>
      <c r="AT169" s="6">
        <v>1575831700</v>
      </c>
      <c r="AU169" s="6">
        <v>7.3</v>
      </c>
      <c r="AX169" s="6" t="s">
        <v>195</v>
      </c>
      <c r="AY169" s="6">
        <v>1450537800</v>
      </c>
      <c r="AZ169" s="6">
        <v>7.3</v>
      </c>
      <c r="BC169" s="6" t="s">
        <v>195</v>
      </c>
      <c r="BD169" s="6">
        <v>1463214400</v>
      </c>
      <c r="BE169" s="6">
        <v>10</v>
      </c>
      <c r="BH169" s="6" t="s">
        <v>195</v>
      </c>
      <c r="BI169" s="6">
        <v>1451711300</v>
      </c>
      <c r="BJ169" s="6">
        <v>11.2</v>
      </c>
      <c r="BM169" s="6" t="s">
        <v>195</v>
      </c>
      <c r="BN169" s="6">
        <v>1618212100</v>
      </c>
      <c r="BO169" s="6">
        <v>5.0999999999999996</v>
      </c>
    </row>
    <row r="170" spans="6:67" x14ac:dyDescent="0.25">
      <c r="F170" s="6">
        <f t="shared" si="13"/>
        <v>1534175450</v>
      </c>
      <c r="G170" s="6">
        <f t="shared" si="14"/>
        <v>10.18</v>
      </c>
      <c r="T170" s="6" t="s">
        <v>196</v>
      </c>
      <c r="U170" s="6">
        <v>1764249900</v>
      </c>
      <c r="V170" s="6">
        <v>7.1</v>
      </c>
      <c r="Y170" s="6" t="s">
        <v>196</v>
      </c>
      <c r="Z170" s="6">
        <v>1433856600</v>
      </c>
      <c r="AA170" s="6">
        <v>7.1</v>
      </c>
      <c r="AD170" s="6" t="s">
        <v>196</v>
      </c>
      <c r="AE170" s="6">
        <v>1437272400</v>
      </c>
      <c r="AF170" s="6">
        <v>8.5</v>
      </c>
      <c r="AI170" s="6" t="s">
        <v>196</v>
      </c>
      <c r="AJ170" s="6">
        <v>1456576100</v>
      </c>
      <c r="AK170" s="6">
        <v>12.8</v>
      </c>
      <c r="AN170" s="6" t="s">
        <v>196</v>
      </c>
      <c r="AO170" s="6">
        <v>1428803600</v>
      </c>
      <c r="AP170" s="6">
        <v>6</v>
      </c>
      <c r="AS170" s="6" t="s">
        <v>196</v>
      </c>
      <c r="AT170" s="6">
        <v>1463843200</v>
      </c>
      <c r="AU170" s="6">
        <v>9.6999999999999993</v>
      </c>
      <c r="AX170" s="6" t="s">
        <v>196</v>
      </c>
      <c r="AY170" s="6">
        <v>1573028700</v>
      </c>
      <c r="AZ170" s="6">
        <v>5.7</v>
      </c>
      <c r="BC170" s="6" t="s">
        <v>196</v>
      </c>
      <c r="BD170" s="6">
        <v>1447395300</v>
      </c>
      <c r="BE170" s="6">
        <v>11.5</v>
      </c>
      <c r="BH170" s="6" t="s">
        <v>196</v>
      </c>
      <c r="BI170" s="6">
        <v>1453549900</v>
      </c>
      <c r="BJ170" s="6">
        <v>6.6</v>
      </c>
      <c r="BM170" s="6" t="s">
        <v>196</v>
      </c>
      <c r="BN170" s="6">
        <v>1432603800</v>
      </c>
      <c r="BO170" s="6">
        <v>7.3</v>
      </c>
    </row>
    <row r="171" spans="6:67" x14ac:dyDescent="0.25">
      <c r="F171" s="6">
        <f t="shared" si="13"/>
        <v>1489117950</v>
      </c>
      <c r="G171" s="6">
        <f t="shared" si="14"/>
        <v>8.23</v>
      </c>
      <c r="T171" s="6" t="s">
        <v>197</v>
      </c>
      <c r="U171" s="6">
        <v>1956380200</v>
      </c>
      <c r="V171" s="6">
        <v>5.8</v>
      </c>
      <c r="Y171" s="6" t="s">
        <v>197</v>
      </c>
      <c r="Z171" s="6">
        <v>1433761100</v>
      </c>
      <c r="AA171" s="6">
        <v>4.5</v>
      </c>
      <c r="AD171" s="6" t="s">
        <v>197</v>
      </c>
      <c r="AE171" s="6">
        <v>1432185600</v>
      </c>
      <c r="AF171" s="6">
        <v>5.4</v>
      </c>
      <c r="AI171" s="6" t="s">
        <v>197</v>
      </c>
      <c r="AJ171" s="6">
        <v>1443044200</v>
      </c>
      <c r="AK171" s="6">
        <v>4.7</v>
      </c>
      <c r="AN171" s="6" t="s">
        <v>197</v>
      </c>
      <c r="AO171" s="6">
        <v>1447221000</v>
      </c>
      <c r="AP171" s="6">
        <v>7.5</v>
      </c>
      <c r="AS171" s="6" t="s">
        <v>197</v>
      </c>
      <c r="AT171" s="6">
        <v>1457648800</v>
      </c>
      <c r="AU171" s="6">
        <v>9.6999999999999993</v>
      </c>
      <c r="AX171" s="6" t="s">
        <v>197</v>
      </c>
      <c r="AY171" s="6">
        <v>1447171300</v>
      </c>
      <c r="AZ171" s="6">
        <v>8.1</v>
      </c>
      <c r="BC171" s="6" t="s">
        <v>197</v>
      </c>
      <c r="BD171" s="6">
        <v>1443416700</v>
      </c>
      <c r="BE171" s="6">
        <v>9</v>
      </c>
      <c r="BH171" s="6" t="s">
        <v>197</v>
      </c>
      <c r="BI171" s="6">
        <v>1447807100</v>
      </c>
      <c r="BJ171" s="6">
        <v>5.8</v>
      </c>
      <c r="BM171" s="6" t="s">
        <v>197</v>
      </c>
      <c r="BN171" s="6">
        <v>1423906000</v>
      </c>
      <c r="BO171" s="6">
        <v>10.7</v>
      </c>
    </row>
    <row r="172" spans="6:67" x14ac:dyDescent="0.25">
      <c r="F172" s="6">
        <f t="shared" si="13"/>
        <v>1493254200</v>
      </c>
      <c r="G172" s="6">
        <f t="shared" si="14"/>
        <v>7.12</v>
      </c>
      <c r="T172" s="6" t="s">
        <v>198</v>
      </c>
      <c r="U172" s="6">
        <v>1986114000</v>
      </c>
      <c r="V172" s="6">
        <v>10.199999999999999</v>
      </c>
      <c r="Y172" s="6" t="s">
        <v>198</v>
      </c>
      <c r="Z172" s="6">
        <v>1478224700</v>
      </c>
      <c r="AA172" s="6">
        <v>8</v>
      </c>
      <c r="AD172" s="6" t="s">
        <v>198</v>
      </c>
      <c r="AE172" s="6">
        <v>1491890200</v>
      </c>
      <c r="AF172" s="6">
        <v>6.6</v>
      </c>
      <c r="AI172" s="6" t="s">
        <v>198</v>
      </c>
      <c r="AJ172" s="6">
        <v>1462330200</v>
      </c>
      <c r="AK172" s="6">
        <v>5.9</v>
      </c>
      <c r="AN172" s="6" t="s">
        <v>198</v>
      </c>
      <c r="AO172" s="6">
        <v>1462608400</v>
      </c>
      <c r="AP172" s="6">
        <v>7.2</v>
      </c>
      <c r="AS172" s="6" t="s">
        <v>198</v>
      </c>
      <c r="AT172" s="6">
        <v>1635852500</v>
      </c>
      <c r="AU172" s="6">
        <v>7.3</v>
      </c>
      <c r="AX172" s="6" t="s">
        <v>198</v>
      </c>
      <c r="AY172" s="6">
        <v>1609075400</v>
      </c>
      <c r="AZ172" s="6">
        <v>5.5</v>
      </c>
      <c r="BC172" s="6" t="s">
        <v>198</v>
      </c>
      <c r="BD172" s="6">
        <v>1481589700</v>
      </c>
      <c r="BE172" s="6">
        <v>12.2</v>
      </c>
      <c r="BH172" s="6" t="s">
        <v>198</v>
      </c>
      <c r="BI172" s="6">
        <v>1659235400</v>
      </c>
      <c r="BJ172" s="6">
        <v>8.4</v>
      </c>
      <c r="BM172" s="6" t="s">
        <v>198</v>
      </c>
      <c r="BN172" s="6">
        <v>1560062200</v>
      </c>
      <c r="BO172" s="6">
        <v>6.3</v>
      </c>
    </row>
    <row r="173" spans="6:67" x14ac:dyDescent="0.25">
      <c r="F173" s="6">
        <f t="shared" si="13"/>
        <v>1582698270</v>
      </c>
      <c r="G173" s="6">
        <f t="shared" si="14"/>
        <v>7.76</v>
      </c>
      <c r="T173" s="6" t="s">
        <v>199</v>
      </c>
      <c r="U173" s="6">
        <v>1851024200</v>
      </c>
      <c r="V173" s="6">
        <v>5.8</v>
      </c>
      <c r="Y173" s="6" t="s">
        <v>199</v>
      </c>
      <c r="Z173" s="6">
        <v>1435583300</v>
      </c>
      <c r="AA173" s="6">
        <v>7</v>
      </c>
      <c r="AD173" s="6" t="s">
        <v>199</v>
      </c>
      <c r="AE173" s="6">
        <v>1716923600</v>
      </c>
      <c r="AF173" s="6">
        <v>7.4</v>
      </c>
      <c r="AI173" s="6" t="s">
        <v>199</v>
      </c>
      <c r="AJ173" s="6">
        <v>1597758900</v>
      </c>
      <c r="AK173" s="6">
        <v>10</v>
      </c>
      <c r="AN173" s="6" t="s">
        <v>199</v>
      </c>
      <c r="AO173" s="6">
        <v>1427916200</v>
      </c>
      <c r="AP173" s="6">
        <v>9.3000000000000007</v>
      </c>
      <c r="AS173" s="6" t="s">
        <v>199</v>
      </c>
      <c r="AT173" s="6">
        <v>1446171100</v>
      </c>
      <c r="AU173" s="6">
        <v>2.7</v>
      </c>
      <c r="AX173" s="6" t="s">
        <v>199</v>
      </c>
      <c r="AY173" s="6">
        <v>1459523600</v>
      </c>
      <c r="AZ173" s="6">
        <v>6.5</v>
      </c>
      <c r="BC173" s="6" t="s">
        <v>199</v>
      </c>
      <c r="BD173" s="6">
        <v>1637810000</v>
      </c>
      <c r="BE173" s="6">
        <v>8.6999999999999993</v>
      </c>
      <c r="BH173" s="6" t="s">
        <v>199</v>
      </c>
      <c r="BI173" s="6">
        <v>1468728200</v>
      </c>
      <c r="BJ173" s="6">
        <v>6.1</v>
      </c>
      <c r="BM173" s="6" t="s">
        <v>199</v>
      </c>
      <c r="BN173" s="6">
        <v>1441616700</v>
      </c>
      <c r="BO173" s="6">
        <v>10.4</v>
      </c>
    </row>
    <row r="174" spans="6:67" x14ac:dyDescent="0.25">
      <c r="F174" s="6">
        <f t="shared" si="13"/>
        <v>1548305580</v>
      </c>
      <c r="G174" s="6">
        <f t="shared" si="14"/>
        <v>7.3900000000000006</v>
      </c>
      <c r="T174" s="6" t="s">
        <v>200</v>
      </c>
      <c r="U174" s="6">
        <v>1770345300</v>
      </c>
      <c r="V174" s="6">
        <v>8.3000000000000007</v>
      </c>
      <c r="Y174" s="6" t="s">
        <v>200</v>
      </c>
      <c r="Z174" s="6">
        <v>1436200200</v>
      </c>
      <c r="AA174" s="6">
        <v>8.1999999999999993</v>
      </c>
      <c r="AD174" s="6" t="s">
        <v>200</v>
      </c>
      <c r="AE174" s="6">
        <v>1454047700</v>
      </c>
      <c r="AF174" s="6">
        <v>8.3000000000000007</v>
      </c>
      <c r="AI174" s="6" t="s">
        <v>200</v>
      </c>
      <c r="AJ174" s="6">
        <v>1683587200</v>
      </c>
      <c r="AK174" s="6">
        <v>6.8</v>
      </c>
      <c r="AN174" s="6" t="s">
        <v>200</v>
      </c>
      <c r="AO174" s="6">
        <v>1444661400</v>
      </c>
      <c r="AP174" s="6">
        <v>6.4</v>
      </c>
      <c r="AS174" s="6" t="s">
        <v>200</v>
      </c>
      <c r="AT174" s="6">
        <v>1461996700</v>
      </c>
      <c r="AU174" s="6">
        <v>2.7</v>
      </c>
      <c r="AX174" s="6" t="s">
        <v>200</v>
      </c>
      <c r="AY174" s="6">
        <v>1440436100</v>
      </c>
      <c r="AZ174" s="6">
        <v>11.2</v>
      </c>
      <c r="BC174" s="6" t="s">
        <v>200</v>
      </c>
      <c r="BD174" s="6">
        <v>1446419200</v>
      </c>
      <c r="BE174" s="6">
        <v>9.6</v>
      </c>
      <c r="BH174" s="6" t="s">
        <v>200</v>
      </c>
      <c r="BI174" s="6">
        <v>1437126400</v>
      </c>
      <c r="BJ174" s="6">
        <v>8.1999999999999993</v>
      </c>
      <c r="BM174" s="6" t="s">
        <v>200</v>
      </c>
      <c r="BN174" s="6">
        <v>1420242200</v>
      </c>
      <c r="BO174" s="6">
        <v>9.6999999999999993</v>
      </c>
    </row>
    <row r="175" spans="6:67" x14ac:dyDescent="0.25">
      <c r="F175" s="6">
        <f t="shared" si="13"/>
        <v>1499506240</v>
      </c>
      <c r="G175" s="6">
        <f t="shared" si="14"/>
        <v>7.94</v>
      </c>
      <c r="T175" s="6" t="s">
        <v>201</v>
      </c>
      <c r="U175" s="6">
        <v>1776684200</v>
      </c>
      <c r="V175" s="6">
        <v>8.4</v>
      </c>
      <c r="Y175" s="6" t="s">
        <v>201</v>
      </c>
      <c r="Z175" s="6">
        <v>1444961700</v>
      </c>
      <c r="AA175" s="6">
        <v>4.5999999999999996</v>
      </c>
      <c r="AD175" s="6" t="s">
        <v>201</v>
      </c>
      <c r="AE175" s="6">
        <v>1434137500</v>
      </c>
      <c r="AF175" s="6">
        <v>5.7</v>
      </c>
      <c r="AI175" s="6" t="s">
        <v>201</v>
      </c>
      <c r="AJ175" s="6">
        <v>1480872500</v>
      </c>
      <c r="AK175" s="6">
        <v>8.3000000000000007</v>
      </c>
      <c r="AN175" s="6" t="s">
        <v>201</v>
      </c>
      <c r="AO175" s="6">
        <v>1427668600</v>
      </c>
      <c r="AP175" s="6">
        <v>8.5</v>
      </c>
      <c r="AS175" s="6" t="s">
        <v>201</v>
      </c>
      <c r="AT175" s="6">
        <v>1439662700</v>
      </c>
      <c r="AU175" s="6">
        <v>5.9</v>
      </c>
      <c r="AX175" s="6" t="s">
        <v>201</v>
      </c>
      <c r="AY175" s="6">
        <v>1453963100</v>
      </c>
      <c r="AZ175" s="6">
        <v>8.9</v>
      </c>
      <c r="BC175" s="6" t="s">
        <v>201</v>
      </c>
      <c r="BD175" s="6">
        <v>1439806500</v>
      </c>
      <c r="BE175" s="6">
        <v>9.4</v>
      </c>
      <c r="BH175" s="6" t="s">
        <v>201</v>
      </c>
      <c r="BI175" s="6">
        <v>1429107400</v>
      </c>
      <c r="BJ175" s="6">
        <v>7.5</v>
      </c>
      <c r="BM175" s="6" t="s">
        <v>201</v>
      </c>
      <c r="BN175" s="6">
        <v>1427264400</v>
      </c>
      <c r="BO175" s="6">
        <v>6.2</v>
      </c>
    </row>
    <row r="176" spans="6:67" x14ac:dyDescent="0.25">
      <c r="F176" s="6">
        <f t="shared" si="13"/>
        <v>1475412860</v>
      </c>
      <c r="G176" s="6">
        <f t="shared" si="14"/>
        <v>7.339999999999999</v>
      </c>
      <c r="T176" s="6" t="s">
        <v>202</v>
      </c>
      <c r="U176" s="6">
        <v>1787817500</v>
      </c>
      <c r="V176" s="6">
        <v>6.4</v>
      </c>
      <c r="Y176" s="6" t="s">
        <v>202</v>
      </c>
      <c r="Z176" s="6">
        <v>1548752600</v>
      </c>
      <c r="AA176" s="6">
        <v>6.9</v>
      </c>
      <c r="AD176" s="6" t="s">
        <v>202</v>
      </c>
      <c r="AE176" s="6">
        <v>1439119000</v>
      </c>
      <c r="AF176" s="6">
        <v>7.9</v>
      </c>
      <c r="AI176" s="6" t="s">
        <v>202</v>
      </c>
      <c r="AJ176" s="6">
        <v>1443768000</v>
      </c>
      <c r="AK176" s="6">
        <v>6.6</v>
      </c>
      <c r="AN176" s="6" t="s">
        <v>202</v>
      </c>
      <c r="AO176" s="6">
        <v>1472324200</v>
      </c>
      <c r="AP176" s="6">
        <v>8.5</v>
      </c>
      <c r="AS176" s="6" t="s">
        <v>202</v>
      </c>
      <c r="AT176" s="6">
        <v>1458690300</v>
      </c>
      <c r="AU176" s="6">
        <v>8.5</v>
      </c>
      <c r="AX176" s="6" t="s">
        <v>202</v>
      </c>
      <c r="AY176" s="6">
        <v>1455235700</v>
      </c>
      <c r="AZ176" s="6">
        <v>4.3</v>
      </c>
      <c r="BC176" s="6" t="s">
        <v>202</v>
      </c>
      <c r="BD176" s="6">
        <v>1429837200</v>
      </c>
      <c r="BE176" s="6">
        <v>8.8000000000000007</v>
      </c>
      <c r="BH176" s="6" t="s">
        <v>202</v>
      </c>
      <c r="BI176" s="6">
        <v>1458718200</v>
      </c>
      <c r="BJ176" s="6">
        <v>6.7</v>
      </c>
      <c r="BM176" s="6" t="s">
        <v>202</v>
      </c>
      <c r="BN176" s="6">
        <v>1485083700</v>
      </c>
      <c r="BO176" s="6">
        <v>8.1999999999999993</v>
      </c>
    </row>
    <row r="177" spans="6:67" x14ac:dyDescent="0.25">
      <c r="F177" s="6">
        <f t="shared" si="13"/>
        <v>1497934640</v>
      </c>
      <c r="G177" s="6">
        <f t="shared" si="14"/>
        <v>7.2800000000000011</v>
      </c>
      <c r="T177" s="6" t="s">
        <v>203</v>
      </c>
      <c r="U177" s="6">
        <v>2020102700</v>
      </c>
      <c r="V177" s="6">
        <v>8.9</v>
      </c>
      <c r="Y177" s="6" t="s">
        <v>203</v>
      </c>
      <c r="Z177" s="6">
        <v>1674054300</v>
      </c>
      <c r="AA177" s="6">
        <v>5.6</v>
      </c>
      <c r="AD177" s="6" t="s">
        <v>203</v>
      </c>
      <c r="AE177" s="6">
        <v>1447970200</v>
      </c>
      <c r="AF177" s="6">
        <v>4.4000000000000004</v>
      </c>
      <c r="AI177" s="6" t="s">
        <v>203</v>
      </c>
      <c r="AJ177" s="6">
        <v>1481729600</v>
      </c>
      <c r="AK177" s="6">
        <v>6.7</v>
      </c>
      <c r="AN177" s="6" t="s">
        <v>203</v>
      </c>
      <c r="AO177" s="6">
        <v>1452573500</v>
      </c>
      <c r="AP177" s="6">
        <v>12.9</v>
      </c>
      <c r="AS177" s="6" t="s">
        <v>203</v>
      </c>
      <c r="AT177" s="6">
        <v>1629500900</v>
      </c>
      <c r="AU177" s="6">
        <v>3.4</v>
      </c>
      <c r="AX177" s="6" t="s">
        <v>203</v>
      </c>
      <c r="AY177" s="6">
        <v>1619536300</v>
      </c>
      <c r="AZ177" s="6">
        <v>6.9</v>
      </c>
      <c r="BC177" s="6" t="s">
        <v>203</v>
      </c>
      <c r="BD177" s="6">
        <v>1438740900</v>
      </c>
      <c r="BE177" s="6">
        <v>10</v>
      </c>
      <c r="BH177" s="6" t="s">
        <v>203</v>
      </c>
      <c r="BI177" s="6">
        <v>1474415000</v>
      </c>
      <c r="BJ177" s="6">
        <v>9.1</v>
      </c>
      <c r="BM177" s="6" t="s">
        <v>203</v>
      </c>
      <c r="BN177" s="6">
        <v>1419415300</v>
      </c>
      <c r="BO177" s="6">
        <v>6.1</v>
      </c>
    </row>
    <row r="178" spans="6:67" x14ac:dyDescent="0.25">
      <c r="F178" s="6">
        <f t="shared" si="13"/>
        <v>1565803870</v>
      </c>
      <c r="G178" s="6">
        <f t="shared" si="14"/>
        <v>7.3999999999999986</v>
      </c>
      <c r="T178" s="6" t="s">
        <v>204</v>
      </c>
      <c r="U178" s="6">
        <v>1822645100</v>
      </c>
      <c r="V178" s="6">
        <v>5.9</v>
      </c>
      <c r="Y178" s="6" t="s">
        <v>204</v>
      </c>
      <c r="Z178" s="6">
        <v>1432759400</v>
      </c>
      <c r="AA178" s="6">
        <v>7.7</v>
      </c>
      <c r="AD178" s="6" t="s">
        <v>204</v>
      </c>
      <c r="AE178" s="6">
        <v>1432904800</v>
      </c>
      <c r="AF178" s="6">
        <v>5.9</v>
      </c>
      <c r="AI178" s="6" t="s">
        <v>204</v>
      </c>
      <c r="AJ178" s="6">
        <v>1451635800</v>
      </c>
      <c r="AK178" s="6">
        <v>10.1</v>
      </c>
      <c r="AN178" s="6" t="s">
        <v>204</v>
      </c>
      <c r="AO178" s="6">
        <v>1463419800</v>
      </c>
      <c r="AP178" s="6">
        <v>12.7</v>
      </c>
      <c r="AS178" s="6" t="s">
        <v>204</v>
      </c>
      <c r="AT178" s="6">
        <v>1482944800</v>
      </c>
      <c r="AU178" s="6">
        <v>8.8000000000000007</v>
      </c>
      <c r="AX178" s="6" t="s">
        <v>204</v>
      </c>
      <c r="AY178" s="6">
        <v>1678404500</v>
      </c>
      <c r="AZ178" s="6">
        <v>7.5</v>
      </c>
      <c r="BC178" s="6" t="s">
        <v>204</v>
      </c>
      <c r="BD178" s="6">
        <v>1460525900</v>
      </c>
      <c r="BE178" s="6">
        <v>10.6</v>
      </c>
      <c r="BH178" s="6" t="s">
        <v>204</v>
      </c>
      <c r="BI178" s="6">
        <v>1427828700</v>
      </c>
      <c r="BJ178" s="6">
        <v>9.9</v>
      </c>
      <c r="BM178" s="6" t="s">
        <v>204</v>
      </c>
      <c r="BN178" s="6">
        <v>1428687800</v>
      </c>
      <c r="BO178" s="6">
        <v>7.6</v>
      </c>
    </row>
    <row r="179" spans="6:67" x14ac:dyDescent="0.25">
      <c r="F179" s="6">
        <f t="shared" si="13"/>
        <v>1508175660</v>
      </c>
      <c r="G179" s="6">
        <f t="shared" si="14"/>
        <v>8.6699999999999982</v>
      </c>
      <c r="T179" s="6" t="s">
        <v>205</v>
      </c>
      <c r="U179" s="6">
        <v>2197080800</v>
      </c>
      <c r="V179" s="6">
        <v>14.9</v>
      </c>
      <c r="Y179" s="6" t="s">
        <v>205</v>
      </c>
      <c r="Z179" s="6">
        <v>1425146600</v>
      </c>
      <c r="AA179" s="6">
        <v>5.3</v>
      </c>
      <c r="AD179" s="6" t="s">
        <v>205</v>
      </c>
      <c r="AE179" s="6">
        <v>1491067500</v>
      </c>
      <c r="AF179" s="6">
        <v>5.8</v>
      </c>
      <c r="AI179" s="6" t="s">
        <v>205</v>
      </c>
      <c r="AJ179" s="6">
        <v>1464086400</v>
      </c>
      <c r="AK179" s="6">
        <v>5</v>
      </c>
      <c r="AN179" s="6" t="s">
        <v>205</v>
      </c>
      <c r="AO179" s="6">
        <v>1447042700</v>
      </c>
      <c r="AP179" s="6">
        <v>8.1999999999999993</v>
      </c>
      <c r="AS179" s="6" t="s">
        <v>205</v>
      </c>
      <c r="AT179" s="6">
        <v>1444889900</v>
      </c>
      <c r="AU179" s="6">
        <v>7.2</v>
      </c>
      <c r="AX179" s="6" t="s">
        <v>205</v>
      </c>
      <c r="AY179" s="6">
        <v>1456540200</v>
      </c>
      <c r="AZ179" s="6">
        <v>7.2</v>
      </c>
      <c r="BC179" s="6" t="s">
        <v>205</v>
      </c>
      <c r="BD179" s="6">
        <v>1444555100</v>
      </c>
      <c r="BE179" s="6">
        <v>11</v>
      </c>
      <c r="BH179" s="6" t="s">
        <v>205</v>
      </c>
      <c r="BI179" s="6">
        <v>1481611200</v>
      </c>
      <c r="BJ179" s="6">
        <v>7.8</v>
      </c>
      <c r="BM179" s="6" t="s">
        <v>205</v>
      </c>
      <c r="BN179" s="6">
        <v>1482594100</v>
      </c>
      <c r="BO179" s="6">
        <v>5.0999999999999996</v>
      </c>
    </row>
    <row r="180" spans="6:67" x14ac:dyDescent="0.25">
      <c r="F180" s="6">
        <f t="shared" si="13"/>
        <v>1533461450</v>
      </c>
      <c r="G180" s="6">
        <f t="shared" si="14"/>
        <v>7.75</v>
      </c>
      <c r="T180" s="6" t="s">
        <v>206</v>
      </c>
      <c r="U180" s="6">
        <v>1914500500</v>
      </c>
      <c r="V180" s="6">
        <v>11.4</v>
      </c>
      <c r="Y180" s="6" t="s">
        <v>206</v>
      </c>
      <c r="Z180" s="6">
        <v>1433207300</v>
      </c>
      <c r="AA180" s="6">
        <v>5</v>
      </c>
      <c r="AD180" s="6" t="s">
        <v>206</v>
      </c>
      <c r="AE180" s="6">
        <v>1442014700</v>
      </c>
      <c r="AF180" s="6">
        <v>7.5</v>
      </c>
      <c r="AI180" s="6" t="s">
        <v>206</v>
      </c>
      <c r="AJ180" s="6">
        <v>1514712700</v>
      </c>
      <c r="AK180" s="6">
        <v>8.6</v>
      </c>
      <c r="AN180" s="6" t="s">
        <v>206</v>
      </c>
      <c r="AO180" s="6">
        <v>1593928600</v>
      </c>
      <c r="AP180" s="6">
        <v>6.8</v>
      </c>
      <c r="AS180" s="6" t="s">
        <v>206</v>
      </c>
      <c r="AT180" s="6">
        <v>1597298300</v>
      </c>
      <c r="AU180" s="6">
        <v>3.8</v>
      </c>
      <c r="AX180" s="6" t="s">
        <v>206</v>
      </c>
      <c r="AY180" s="6">
        <v>1432758300</v>
      </c>
      <c r="AZ180" s="6">
        <v>7.9</v>
      </c>
      <c r="BC180" s="6" t="s">
        <v>206</v>
      </c>
      <c r="BD180" s="6">
        <v>1457767800</v>
      </c>
      <c r="BE180" s="6">
        <v>10.8</v>
      </c>
      <c r="BH180" s="6" t="s">
        <v>206</v>
      </c>
      <c r="BI180" s="6">
        <v>1662348700</v>
      </c>
      <c r="BJ180" s="6">
        <v>4.7</v>
      </c>
      <c r="BM180" s="6" t="s">
        <v>206</v>
      </c>
      <c r="BN180" s="6">
        <v>1646717500</v>
      </c>
      <c r="BO180" s="6">
        <v>6.9</v>
      </c>
    </row>
    <row r="181" spans="6:67" x14ac:dyDescent="0.25">
      <c r="F181" s="6">
        <f t="shared" si="13"/>
        <v>1569525440</v>
      </c>
      <c r="G181" s="6">
        <f t="shared" si="14"/>
        <v>7.3400000000000007</v>
      </c>
      <c r="T181" s="6" t="s">
        <v>207</v>
      </c>
      <c r="U181" s="6">
        <v>1972893400</v>
      </c>
      <c r="V181" s="6">
        <v>6.7</v>
      </c>
      <c r="Y181" s="6" t="s">
        <v>207</v>
      </c>
      <c r="Z181" s="6">
        <v>1464218100</v>
      </c>
      <c r="AA181" s="6">
        <v>8.6</v>
      </c>
      <c r="AD181" s="6" t="s">
        <v>207</v>
      </c>
      <c r="AE181" s="6">
        <v>2504076700</v>
      </c>
      <c r="AF181" s="6">
        <v>6.7</v>
      </c>
      <c r="AI181" s="6" t="s">
        <v>207</v>
      </c>
      <c r="AJ181" s="6">
        <v>2227038700</v>
      </c>
      <c r="AK181" s="6">
        <v>3.2</v>
      </c>
      <c r="AN181" s="6" t="s">
        <v>207</v>
      </c>
      <c r="AO181" s="6">
        <v>1457981400</v>
      </c>
      <c r="AP181" s="6">
        <v>5.0999999999999996</v>
      </c>
      <c r="AS181" s="6" t="s">
        <v>207</v>
      </c>
      <c r="AT181" s="6">
        <v>1469286500</v>
      </c>
      <c r="AU181" s="6">
        <v>9.8000000000000007</v>
      </c>
      <c r="AX181" s="6" t="s">
        <v>207</v>
      </c>
      <c r="AY181" s="6">
        <v>1444395900</v>
      </c>
      <c r="AZ181" s="6">
        <v>5.5</v>
      </c>
      <c r="BC181" s="6" t="s">
        <v>207</v>
      </c>
      <c r="BD181" s="6">
        <v>1654841800</v>
      </c>
      <c r="BE181" s="6">
        <v>8</v>
      </c>
      <c r="BH181" s="6" t="s">
        <v>207</v>
      </c>
      <c r="BI181" s="6">
        <v>1685162300</v>
      </c>
      <c r="BJ181" s="6">
        <v>6.5</v>
      </c>
      <c r="BM181" s="6" t="s">
        <v>207</v>
      </c>
      <c r="BN181" s="6">
        <v>1419072700</v>
      </c>
      <c r="BO181" s="6">
        <v>8.8000000000000007</v>
      </c>
    </row>
    <row r="182" spans="6:67" x14ac:dyDescent="0.25">
      <c r="F182" s="6">
        <f t="shared" si="13"/>
        <v>1729896750</v>
      </c>
      <c r="G182" s="6">
        <f t="shared" si="14"/>
        <v>6.8899999999999988</v>
      </c>
      <c r="T182" s="6" t="s">
        <v>208</v>
      </c>
      <c r="U182" s="6">
        <v>1988022900</v>
      </c>
      <c r="V182" s="6">
        <v>7.3</v>
      </c>
      <c r="Y182" s="6" t="s">
        <v>208</v>
      </c>
      <c r="Z182" s="6">
        <v>1519976600</v>
      </c>
      <c r="AA182" s="6">
        <v>10.7</v>
      </c>
      <c r="AD182" s="6" t="s">
        <v>208</v>
      </c>
      <c r="AE182" s="6">
        <v>1732708600</v>
      </c>
      <c r="AF182" s="6">
        <v>9</v>
      </c>
      <c r="AI182" s="6" t="s">
        <v>208</v>
      </c>
      <c r="AJ182" s="6">
        <v>1531882700</v>
      </c>
      <c r="AK182" s="6">
        <v>7.5</v>
      </c>
      <c r="AN182" s="6" t="s">
        <v>208</v>
      </c>
      <c r="AO182" s="6">
        <v>1446894100</v>
      </c>
      <c r="AP182" s="6">
        <v>7.7</v>
      </c>
      <c r="AS182" s="6" t="s">
        <v>208</v>
      </c>
      <c r="AT182" s="6">
        <v>1458534800</v>
      </c>
      <c r="AU182" s="6">
        <v>9.1999999999999993</v>
      </c>
      <c r="AX182" s="6" t="s">
        <v>208</v>
      </c>
      <c r="AY182" s="6">
        <v>1415310500</v>
      </c>
      <c r="AZ182" s="6">
        <v>8</v>
      </c>
      <c r="BC182" s="6" t="s">
        <v>208</v>
      </c>
      <c r="BD182" s="6">
        <v>1457012600</v>
      </c>
      <c r="BE182" s="6">
        <v>9.3000000000000007</v>
      </c>
      <c r="BH182" s="6" t="s">
        <v>208</v>
      </c>
      <c r="BI182" s="6">
        <v>1545162000</v>
      </c>
      <c r="BJ182" s="6">
        <v>7.6</v>
      </c>
      <c r="BM182" s="6" t="s">
        <v>208</v>
      </c>
      <c r="BN182" s="6">
        <v>1611249300</v>
      </c>
      <c r="BO182" s="6">
        <v>8.1999999999999993</v>
      </c>
    </row>
    <row r="183" spans="6:67" x14ac:dyDescent="0.25">
      <c r="F183" s="6">
        <f t="shared" si="13"/>
        <v>1570675410</v>
      </c>
      <c r="G183" s="6">
        <f t="shared" si="14"/>
        <v>8.4499999999999993</v>
      </c>
      <c r="T183" s="6" t="s">
        <v>209</v>
      </c>
      <c r="U183" s="6">
        <v>2292335900</v>
      </c>
      <c r="V183" s="6">
        <v>7.8</v>
      </c>
      <c r="Y183" s="6" t="s">
        <v>209</v>
      </c>
      <c r="Z183" s="6">
        <v>1447654600</v>
      </c>
      <c r="AA183" s="6">
        <v>7.6</v>
      </c>
      <c r="AD183" s="6" t="s">
        <v>209</v>
      </c>
      <c r="AE183" s="6">
        <v>1933062200</v>
      </c>
      <c r="AF183" s="6">
        <v>8.8000000000000007</v>
      </c>
      <c r="AI183" s="6" t="s">
        <v>209</v>
      </c>
      <c r="AJ183" s="6">
        <v>1573034000</v>
      </c>
      <c r="AK183" s="6">
        <v>7.6</v>
      </c>
      <c r="AN183" s="6" t="s">
        <v>209</v>
      </c>
      <c r="AO183" s="6">
        <v>1438984500</v>
      </c>
      <c r="AP183" s="6">
        <v>6.6</v>
      </c>
      <c r="AS183" s="6" t="s">
        <v>209</v>
      </c>
      <c r="AT183" s="6">
        <v>1466168600</v>
      </c>
      <c r="AU183" s="6">
        <v>8.6</v>
      </c>
      <c r="AX183" s="6" t="s">
        <v>209</v>
      </c>
      <c r="AY183" s="6">
        <v>1425325700</v>
      </c>
      <c r="AZ183" s="6">
        <v>8.1</v>
      </c>
      <c r="BC183" s="6" t="s">
        <v>209</v>
      </c>
      <c r="BD183" s="6">
        <v>1482687300</v>
      </c>
      <c r="BE183" s="6">
        <v>7.2</v>
      </c>
      <c r="BH183" s="6" t="s">
        <v>209</v>
      </c>
      <c r="BI183" s="6">
        <v>1432853900</v>
      </c>
      <c r="BJ183" s="6">
        <v>7</v>
      </c>
      <c r="BM183" s="6" t="s">
        <v>209</v>
      </c>
      <c r="BN183" s="6">
        <v>1408032200</v>
      </c>
      <c r="BO183" s="6">
        <v>6</v>
      </c>
    </row>
    <row r="184" spans="6:67" x14ac:dyDescent="0.25">
      <c r="F184" s="6">
        <f t="shared" si="13"/>
        <v>1590013890</v>
      </c>
      <c r="G184" s="6">
        <f t="shared" si="14"/>
        <v>7.5300000000000011</v>
      </c>
      <c r="T184" s="6" t="s">
        <v>210</v>
      </c>
      <c r="U184" s="6">
        <v>1915652500</v>
      </c>
      <c r="V184" s="6">
        <v>9.5</v>
      </c>
      <c r="Y184" s="6" t="s">
        <v>210</v>
      </c>
      <c r="Z184" s="6">
        <v>1443794500</v>
      </c>
      <c r="AA184" s="6">
        <v>8.1</v>
      </c>
      <c r="AD184" s="6" t="s">
        <v>210</v>
      </c>
      <c r="AE184" s="6">
        <v>1784556100</v>
      </c>
      <c r="AF184" s="6">
        <v>11.2</v>
      </c>
      <c r="AI184" s="6" t="s">
        <v>210</v>
      </c>
      <c r="AJ184" s="6">
        <v>1445093700</v>
      </c>
      <c r="AK184" s="6">
        <v>6.8</v>
      </c>
      <c r="AN184" s="6" t="s">
        <v>210</v>
      </c>
      <c r="AO184" s="6">
        <v>1448813800</v>
      </c>
      <c r="AP184" s="6">
        <v>5.4</v>
      </c>
      <c r="AS184" s="6" t="s">
        <v>210</v>
      </c>
      <c r="AT184" s="6">
        <v>1450897100</v>
      </c>
      <c r="AU184" s="6">
        <v>6.2</v>
      </c>
      <c r="AX184" s="6" t="s">
        <v>210</v>
      </c>
      <c r="AY184" s="6">
        <v>1460240000</v>
      </c>
      <c r="AZ184" s="6">
        <v>6.6</v>
      </c>
      <c r="BC184" s="6" t="s">
        <v>210</v>
      </c>
      <c r="BD184" s="6">
        <v>1437107900</v>
      </c>
      <c r="BE184" s="6">
        <v>7.9</v>
      </c>
      <c r="BH184" s="6" t="s">
        <v>210</v>
      </c>
      <c r="BI184" s="6">
        <v>1454035400</v>
      </c>
      <c r="BJ184" s="6">
        <v>6.9</v>
      </c>
      <c r="BM184" s="6" t="s">
        <v>210</v>
      </c>
      <c r="BN184" s="6">
        <v>1440131700</v>
      </c>
      <c r="BO184" s="6">
        <v>6.2</v>
      </c>
    </row>
    <row r="185" spans="6:67" x14ac:dyDescent="0.25">
      <c r="F185" s="6">
        <f t="shared" si="13"/>
        <v>1528032270</v>
      </c>
      <c r="G185" s="6">
        <f t="shared" si="14"/>
        <v>7.4800000000000013</v>
      </c>
      <c r="T185" s="6" t="s">
        <v>211</v>
      </c>
      <c r="U185" s="6">
        <v>1993910700</v>
      </c>
      <c r="V185" s="6">
        <v>8.9</v>
      </c>
      <c r="Y185" s="6" t="s">
        <v>211</v>
      </c>
      <c r="Z185" s="6">
        <v>1596585600</v>
      </c>
      <c r="AA185" s="6">
        <v>6</v>
      </c>
      <c r="AD185" s="6" t="s">
        <v>211</v>
      </c>
      <c r="AE185" s="6">
        <v>1596329500</v>
      </c>
      <c r="AF185" s="6">
        <v>7.2</v>
      </c>
      <c r="AI185" s="6" t="s">
        <v>211</v>
      </c>
      <c r="AJ185" s="6">
        <v>1509217000</v>
      </c>
      <c r="AK185" s="6">
        <v>5.8</v>
      </c>
      <c r="AN185" s="6" t="s">
        <v>211</v>
      </c>
      <c r="AO185" s="6">
        <v>1457187200</v>
      </c>
      <c r="AP185" s="6">
        <v>4.8</v>
      </c>
      <c r="AS185" s="6" t="s">
        <v>211</v>
      </c>
      <c r="AT185" s="6">
        <v>1600531200</v>
      </c>
      <c r="AU185" s="6">
        <v>8.8000000000000007</v>
      </c>
      <c r="AX185" s="6" t="s">
        <v>211</v>
      </c>
      <c r="AY185" s="6">
        <v>1661826000</v>
      </c>
      <c r="AZ185" s="6">
        <v>5.4</v>
      </c>
      <c r="BC185" s="6" t="s">
        <v>211</v>
      </c>
      <c r="BD185" s="6">
        <v>1452901300</v>
      </c>
      <c r="BE185" s="6">
        <v>9</v>
      </c>
      <c r="BH185" s="6" t="s">
        <v>211</v>
      </c>
      <c r="BI185" s="6">
        <v>1438845800</v>
      </c>
      <c r="BJ185" s="6">
        <v>7.1</v>
      </c>
      <c r="BM185" s="6" t="s">
        <v>211</v>
      </c>
      <c r="BN185" s="6">
        <v>1454776200</v>
      </c>
      <c r="BO185" s="6">
        <v>10.7</v>
      </c>
    </row>
    <row r="186" spans="6:67" x14ac:dyDescent="0.25">
      <c r="F186" s="6">
        <f t="shared" si="13"/>
        <v>1576211050</v>
      </c>
      <c r="G186" s="6">
        <f t="shared" si="14"/>
        <v>7.37</v>
      </c>
      <c r="T186" s="6" t="s">
        <v>212</v>
      </c>
      <c r="U186" s="6">
        <v>2262536700</v>
      </c>
      <c r="V186" s="6">
        <v>4.7</v>
      </c>
      <c r="Y186" s="6" t="s">
        <v>212</v>
      </c>
      <c r="Z186" s="6">
        <v>1581813500</v>
      </c>
      <c r="AA186" s="6">
        <v>10.8</v>
      </c>
      <c r="AD186" s="6" t="s">
        <v>212</v>
      </c>
      <c r="AE186" s="6">
        <v>1444614100</v>
      </c>
      <c r="AF186" s="6">
        <v>6.7</v>
      </c>
      <c r="AI186" s="6" t="s">
        <v>212</v>
      </c>
      <c r="AJ186" s="6">
        <v>1456029300</v>
      </c>
      <c r="AK186" s="6">
        <v>6.1</v>
      </c>
      <c r="AN186" s="6" t="s">
        <v>212</v>
      </c>
      <c r="AO186" s="6">
        <v>1732158700</v>
      </c>
      <c r="AP186" s="6">
        <v>5.7</v>
      </c>
      <c r="AS186" s="6" t="s">
        <v>212</v>
      </c>
      <c r="AT186" s="6">
        <v>1463697900</v>
      </c>
      <c r="AU186" s="6">
        <v>11.2</v>
      </c>
      <c r="AX186" s="6" t="s">
        <v>212</v>
      </c>
      <c r="AY186" s="6">
        <v>1449569200</v>
      </c>
      <c r="AZ186" s="6">
        <v>8.1</v>
      </c>
      <c r="BC186" s="6" t="s">
        <v>212</v>
      </c>
      <c r="BD186" s="6">
        <v>1426966900</v>
      </c>
      <c r="BE186" s="6">
        <v>8.5</v>
      </c>
      <c r="BH186" s="6" t="s">
        <v>212</v>
      </c>
      <c r="BI186" s="6">
        <v>1445608700</v>
      </c>
      <c r="BJ186" s="6">
        <v>11.5</v>
      </c>
      <c r="BM186" s="6" t="s">
        <v>212</v>
      </c>
      <c r="BN186" s="6">
        <v>1412084000</v>
      </c>
      <c r="BO186" s="6">
        <v>15.1</v>
      </c>
    </row>
    <row r="187" spans="6:67" x14ac:dyDescent="0.25">
      <c r="F187" s="6">
        <f t="shared" si="13"/>
        <v>1567507900</v>
      </c>
      <c r="G187" s="6">
        <f t="shared" si="14"/>
        <v>8.84</v>
      </c>
      <c r="T187" s="6" t="s">
        <v>213</v>
      </c>
      <c r="U187" s="6">
        <v>2048819300</v>
      </c>
      <c r="V187" s="6">
        <v>6.3</v>
      </c>
      <c r="Y187" s="6" t="s">
        <v>213</v>
      </c>
      <c r="Z187" s="6">
        <v>1443768900</v>
      </c>
      <c r="AA187" s="6">
        <v>5.5</v>
      </c>
      <c r="AD187" s="6" t="s">
        <v>213</v>
      </c>
      <c r="AE187" s="6">
        <v>1460892200</v>
      </c>
      <c r="AF187" s="6">
        <v>5</v>
      </c>
      <c r="AI187" s="6" t="s">
        <v>213</v>
      </c>
      <c r="AJ187" s="6">
        <v>1451209600</v>
      </c>
      <c r="AK187" s="6">
        <v>8.9</v>
      </c>
      <c r="AN187" s="6" t="s">
        <v>213</v>
      </c>
      <c r="AO187" s="6">
        <v>1634020700</v>
      </c>
      <c r="AP187" s="6">
        <v>5.9</v>
      </c>
      <c r="AS187" s="6" t="s">
        <v>213</v>
      </c>
      <c r="AT187" s="6">
        <v>1428117600</v>
      </c>
      <c r="AU187" s="6">
        <v>8.6</v>
      </c>
      <c r="AX187" s="6" t="s">
        <v>213</v>
      </c>
      <c r="AY187" s="6">
        <v>1461069400</v>
      </c>
      <c r="AZ187" s="6">
        <v>8.5</v>
      </c>
      <c r="BC187" s="6" t="s">
        <v>213</v>
      </c>
      <c r="BD187" s="6">
        <v>1472295400</v>
      </c>
      <c r="BE187" s="6">
        <v>6.7</v>
      </c>
      <c r="BH187" s="6" t="s">
        <v>213</v>
      </c>
      <c r="BI187" s="6">
        <v>1421664600</v>
      </c>
      <c r="BJ187" s="6">
        <v>4.8</v>
      </c>
      <c r="BM187" s="6" t="s">
        <v>213</v>
      </c>
      <c r="BN187" s="6">
        <v>1414789000</v>
      </c>
      <c r="BO187" s="6">
        <v>16.100000000000001</v>
      </c>
    </row>
    <row r="188" spans="6:67" x14ac:dyDescent="0.25">
      <c r="F188" s="6">
        <f t="shared" si="13"/>
        <v>1523664670</v>
      </c>
      <c r="G188" s="6">
        <f t="shared" si="14"/>
        <v>7.6300000000000008</v>
      </c>
      <c r="T188" s="6" t="s">
        <v>214</v>
      </c>
      <c r="U188" s="6">
        <v>2090476500</v>
      </c>
      <c r="V188" s="6">
        <v>5.7</v>
      </c>
      <c r="Y188" s="6" t="s">
        <v>214</v>
      </c>
      <c r="Z188" s="6">
        <v>1452831700</v>
      </c>
      <c r="AA188" s="6">
        <v>6.6</v>
      </c>
      <c r="AD188" s="6" t="s">
        <v>214</v>
      </c>
      <c r="AE188" s="6">
        <v>1470564200</v>
      </c>
      <c r="AF188" s="6">
        <v>10</v>
      </c>
      <c r="AI188" s="6" t="s">
        <v>214</v>
      </c>
      <c r="AJ188" s="6">
        <v>1498433500</v>
      </c>
      <c r="AK188" s="6">
        <v>4.2</v>
      </c>
      <c r="AN188" s="6" t="s">
        <v>214</v>
      </c>
      <c r="AO188" s="6">
        <v>1666836300</v>
      </c>
      <c r="AP188" s="6">
        <v>6.9</v>
      </c>
      <c r="AS188" s="6" t="s">
        <v>214</v>
      </c>
      <c r="AT188" s="6">
        <v>1455790500</v>
      </c>
      <c r="AU188" s="6">
        <v>4.3</v>
      </c>
      <c r="AX188" s="6" t="s">
        <v>214</v>
      </c>
      <c r="AY188" s="6">
        <v>1463068700</v>
      </c>
      <c r="AZ188" s="6">
        <v>5</v>
      </c>
      <c r="BC188" s="6" t="s">
        <v>214</v>
      </c>
      <c r="BD188" s="6">
        <v>1465320300</v>
      </c>
      <c r="BE188" s="6">
        <v>9.3000000000000007</v>
      </c>
      <c r="BH188" s="6" t="s">
        <v>214</v>
      </c>
      <c r="BI188" s="6">
        <v>1644900500</v>
      </c>
      <c r="BJ188" s="6">
        <v>7.2</v>
      </c>
      <c r="BM188" s="6" t="s">
        <v>214</v>
      </c>
      <c r="BN188" s="6">
        <v>1647051200</v>
      </c>
      <c r="BO188" s="6">
        <v>4.5999999999999996</v>
      </c>
    </row>
    <row r="189" spans="6:67" x14ac:dyDescent="0.25">
      <c r="F189" s="6">
        <f t="shared" si="13"/>
        <v>1585527340</v>
      </c>
      <c r="G189" s="6">
        <f t="shared" si="14"/>
        <v>6.3800000000000008</v>
      </c>
      <c r="T189" s="6" t="s">
        <v>215</v>
      </c>
      <c r="U189" s="6">
        <v>2318824400</v>
      </c>
      <c r="V189" s="6">
        <v>6.6</v>
      </c>
      <c r="Y189" s="6" t="s">
        <v>215</v>
      </c>
      <c r="Z189" s="6">
        <v>1613477900</v>
      </c>
      <c r="AA189" s="6">
        <v>4.8</v>
      </c>
      <c r="AD189" s="6" t="s">
        <v>215</v>
      </c>
      <c r="AE189" s="6">
        <v>1442659200</v>
      </c>
      <c r="AF189" s="6">
        <v>10.9</v>
      </c>
      <c r="AI189" s="6" t="s">
        <v>215</v>
      </c>
      <c r="AJ189" s="6">
        <v>1583894000</v>
      </c>
      <c r="AK189" s="6">
        <v>9.6999999999999993</v>
      </c>
      <c r="AN189" s="6" t="s">
        <v>215</v>
      </c>
      <c r="AO189" s="6">
        <v>1484598300</v>
      </c>
      <c r="AP189" s="6">
        <v>11.7</v>
      </c>
      <c r="AS189" s="6" t="s">
        <v>215</v>
      </c>
      <c r="AT189" s="6">
        <v>1466704000</v>
      </c>
      <c r="AU189" s="6">
        <v>8.3000000000000007</v>
      </c>
      <c r="AX189" s="6" t="s">
        <v>215</v>
      </c>
      <c r="AY189" s="6">
        <v>1442122100</v>
      </c>
      <c r="AZ189" s="6">
        <v>6.3</v>
      </c>
      <c r="BC189" s="6" t="s">
        <v>215</v>
      </c>
      <c r="BD189" s="6">
        <v>1626849200</v>
      </c>
      <c r="BE189" s="6">
        <v>10.7</v>
      </c>
      <c r="BH189" s="6" t="s">
        <v>215</v>
      </c>
      <c r="BI189" s="6">
        <v>1447965500</v>
      </c>
      <c r="BJ189" s="6">
        <v>9.6999999999999993</v>
      </c>
      <c r="BM189" s="6" t="s">
        <v>215</v>
      </c>
      <c r="BN189" s="6">
        <v>1568252000</v>
      </c>
      <c r="BO189" s="6">
        <v>4.8</v>
      </c>
    </row>
    <row r="190" spans="6:67" x14ac:dyDescent="0.25">
      <c r="F190" s="6">
        <f t="shared" si="13"/>
        <v>1599534660</v>
      </c>
      <c r="G190" s="6">
        <f t="shared" si="14"/>
        <v>8.35</v>
      </c>
      <c r="T190" s="6" t="s">
        <v>216</v>
      </c>
      <c r="U190" s="6">
        <v>2083811100</v>
      </c>
      <c r="V190" s="6">
        <v>8.3000000000000007</v>
      </c>
      <c r="Y190" s="6" t="s">
        <v>216</v>
      </c>
      <c r="Z190" s="6">
        <v>1612129000</v>
      </c>
      <c r="AA190" s="6">
        <v>6.3</v>
      </c>
      <c r="AD190" s="6" t="s">
        <v>216</v>
      </c>
      <c r="AE190" s="6">
        <v>1441290400</v>
      </c>
      <c r="AF190" s="6">
        <v>4.9000000000000004</v>
      </c>
      <c r="AI190" s="6" t="s">
        <v>216</v>
      </c>
      <c r="AJ190" s="6">
        <v>1453078000</v>
      </c>
      <c r="AK190" s="6">
        <v>5.5</v>
      </c>
      <c r="AN190" s="6" t="s">
        <v>216</v>
      </c>
      <c r="AO190" s="6">
        <v>1473331800</v>
      </c>
      <c r="AP190" s="6">
        <v>5.8</v>
      </c>
      <c r="AS190" s="6" t="s">
        <v>216</v>
      </c>
      <c r="AT190" s="6">
        <v>1432084100</v>
      </c>
      <c r="AU190" s="6">
        <v>10.3</v>
      </c>
      <c r="AX190" s="6" t="s">
        <v>216</v>
      </c>
      <c r="AY190" s="6">
        <v>1462887600</v>
      </c>
      <c r="AZ190" s="6">
        <v>5.5</v>
      </c>
      <c r="BC190" s="6" t="s">
        <v>216</v>
      </c>
      <c r="BD190" s="6">
        <v>1490930900</v>
      </c>
      <c r="BE190" s="6">
        <v>8.6999999999999993</v>
      </c>
      <c r="BH190" s="6" t="s">
        <v>216</v>
      </c>
      <c r="BI190" s="6">
        <v>1454344500</v>
      </c>
      <c r="BJ190" s="6">
        <v>12.5</v>
      </c>
      <c r="BM190" s="6" t="s">
        <v>216</v>
      </c>
      <c r="BN190" s="6">
        <v>1436015800</v>
      </c>
      <c r="BO190" s="6">
        <v>7.5</v>
      </c>
    </row>
    <row r="191" spans="6:67" x14ac:dyDescent="0.25">
      <c r="F191" s="6">
        <f t="shared" si="13"/>
        <v>1533990320</v>
      </c>
      <c r="G191" s="6">
        <f t="shared" si="14"/>
        <v>7.5299999999999994</v>
      </c>
      <c r="T191" s="6" t="s">
        <v>217</v>
      </c>
      <c r="U191" s="6">
        <v>2052467400</v>
      </c>
      <c r="V191" s="6">
        <v>5.4</v>
      </c>
      <c r="Y191" s="6" t="s">
        <v>217</v>
      </c>
      <c r="Z191" s="6">
        <v>1435034900</v>
      </c>
      <c r="AA191" s="6">
        <v>4.5999999999999996</v>
      </c>
      <c r="AD191" s="6" t="s">
        <v>217</v>
      </c>
      <c r="AE191" s="6">
        <v>1572318900</v>
      </c>
      <c r="AF191" s="6">
        <v>4.4000000000000004</v>
      </c>
      <c r="AI191" s="6" t="s">
        <v>217</v>
      </c>
      <c r="AJ191" s="6">
        <v>1744365400</v>
      </c>
      <c r="AK191" s="6">
        <v>4.5999999999999996</v>
      </c>
      <c r="AN191" s="6" t="s">
        <v>217</v>
      </c>
      <c r="AO191" s="6">
        <v>1444755600</v>
      </c>
      <c r="AP191" s="6">
        <v>5</v>
      </c>
      <c r="AS191" s="6" t="s">
        <v>217</v>
      </c>
      <c r="AT191" s="6">
        <v>1454513300</v>
      </c>
      <c r="AU191" s="6">
        <v>11.8</v>
      </c>
      <c r="AX191" s="6" t="s">
        <v>217</v>
      </c>
      <c r="AY191" s="6">
        <v>1445076600</v>
      </c>
      <c r="AZ191" s="6">
        <v>6.4</v>
      </c>
      <c r="BC191" s="6" t="s">
        <v>217</v>
      </c>
      <c r="BD191" s="6">
        <v>1462338400</v>
      </c>
      <c r="BE191" s="6">
        <v>6.4</v>
      </c>
      <c r="BH191" s="6" t="s">
        <v>217</v>
      </c>
      <c r="BI191" s="6">
        <v>1454541200</v>
      </c>
      <c r="BJ191" s="6">
        <v>8.3000000000000007</v>
      </c>
      <c r="BM191" s="6" t="s">
        <v>217</v>
      </c>
      <c r="BN191" s="6">
        <v>1435085800</v>
      </c>
      <c r="BO191" s="6">
        <v>5.0999999999999996</v>
      </c>
    </row>
    <row r="192" spans="6:67" x14ac:dyDescent="0.25">
      <c r="F192" s="6">
        <f t="shared" si="13"/>
        <v>1550049750</v>
      </c>
      <c r="G192" s="6">
        <f t="shared" si="14"/>
        <v>6.1999999999999993</v>
      </c>
      <c r="T192" s="6" t="s">
        <v>218</v>
      </c>
      <c r="U192" s="6">
        <v>2084065300</v>
      </c>
      <c r="V192" s="6">
        <v>7.1</v>
      </c>
      <c r="Y192" s="6" t="s">
        <v>218</v>
      </c>
      <c r="Z192" s="6">
        <v>1652608000</v>
      </c>
      <c r="AA192" s="6">
        <v>6.6</v>
      </c>
      <c r="AD192" s="6" t="s">
        <v>218</v>
      </c>
      <c r="AE192" s="6">
        <v>1436980300</v>
      </c>
      <c r="AF192" s="6">
        <v>10.1</v>
      </c>
      <c r="AI192" s="6" t="s">
        <v>218</v>
      </c>
      <c r="AJ192" s="6">
        <v>1437481200</v>
      </c>
      <c r="AK192" s="6">
        <v>6.5</v>
      </c>
      <c r="AN192" s="6" t="s">
        <v>218</v>
      </c>
      <c r="AO192" s="6">
        <v>1628556800</v>
      </c>
      <c r="AP192" s="6">
        <v>4.5999999999999996</v>
      </c>
      <c r="AS192" s="6" t="s">
        <v>218</v>
      </c>
      <c r="AT192" s="6">
        <v>1664355400</v>
      </c>
      <c r="AU192" s="6">
        <v>8.3000000000000007</v>
      </c>
      <c r="AX192" s="6" t="s">
        <v>218</v>
      </c>
      <c r="AY192" s="6">
        <v>1483115600</v>
      </c>
      <c r="AZ192" s="6">
        <v>10.3</v>
      </c>
      <c r="BC192" s="6" t="s">
        <v>218</v>
      </c>
      <c r="BD192" s="6">
        <v>1428419200</v>
      </c>
      <c r="BE192" s="6">
        <v>9.5</v>
      </c>
      <c r="BH192" s="6" t="s">
        <v>218</v>
      </c>
      <c r="BI192" s="6">
        <v>1453657300</v>
      </c>
      <c r="BJ192" s="6">
        <v>9.8000000000000007</v>
      </c>
      <c r="BM192" s="6" t="s">
        <v>218</v>
      </c>
      <c r="BN192" s="6">
        <v>1571642300</v>
      </c>
      <c r="BO192" s="6">
        <v>7.2</v>
      </c>
    </row>
    <row r="193" spans="6:67" x14ac:dyDescent="0.25">
      <c r="F193" s="6">
        <f t="shared" si="13"/>
        <v>1584088140</v>
      </c>
      <c r="G193" s="6">
        <f t="shared" si="14"/>
        <v>8</v>
      </c>
      <c r="T193" s="6" t="s">
        <v>219</v>
      </c>
      <c r="U193" s="6">
        <v>2046523500</v>
      </c>
      <c r="V193" s="6">
        <v>5.5</v>
      </c>
      <c r="Y193" s="6" t="s">
        <v>219</v>
      </c>
      <c r="Z193" s="6">
        <v>1434338900</v>
      </c>
      <c r="AA193" s="6">
        <v>5.3</v>
      </c>
      <c r="AD193" s="6" t="s">
        <v>219</v>
      </c>
      <c r="AE193" s="6">
        <v>1430882300</v>
      </c>
      <c r="AF193" s="6">
        <v>7.7</v>
      </c>
      <c r="AI193" s="6" t="s">
        <v>219</v>
      </c>
      <c r="AJ193" s="6">
        <v>1442430500</v>
      </c>
      <c r="AK193" s="6">
        <v>8.1999999999999993</v>
      </c>
      <c r="AN193" s="6" t="s">
        <v>219</v>
      </c>
      <c r="AO193" s="6">
        <v>1645367800</v>
      </c>
      <c r="AP193" s="6">
        <v>8.5</v>
      </c>
      <c r="AS193" s="6" t="s">
        <v>219</v>
      </c>
      <c r="AT193" s="6">
        <v>1447625800</v>
      </c>
      <c r="AU193" s="6">
        <v>10.7</v>
      </c>
      <c r="AX193" s="6" t="s">
        <v>219</v>
      </c>
      <c r="AY193" s="6">
        <v>2936858800</v>
      </c>
      <c r="AZ193" s="6">
        <v>3.3</v>
      </c>
      <c r="BC193" s="6" t="s">
        <v>219</v>
      </c>
      <c r="BD193" s="6">
        <v>1444039300</v>
      </c>
      <c r="BE193" s="6">
        <v>7.4</v>
      </c>
      <c r="BH193" s="6" t="s">
        <v>219</v>
      </c>
      <c r="BI193" s="6">
        <v>1680444100</v>
      </c>
      <c r="BJ193" s="6">
        <v>14</v>
      </c>
      <c r="BM193" s="6" t="s">
        <v>219</v>
      </c>
      <c r="BN193" s="6">
        <v>1439263800</v>
      </c>
      <c r="BO193" s="6">
        <v>5.8</v>
      </c>
    </row>
    <row r="194" spans="6:67" x14ac:dyDescent="0.25">
      <c r="F194" s="6">
        <f t="shared" si="13"/>
        <v>1694777480</v>
      </c>
      <c r="G194" s="6">
        <f t="shared" si="14"/>
        <v>7.6399999999999988</v>
      </c>
      <c r="T194" s="6" t="s">
        <v>220</v>
      </c>
      <c r="U194" s="6">
        <v>2275740100</v>
      </c>
      <c r="V194" s="6">
        <v>5.9</v>
      </c>
      <c r="Y194" s="6" t="s">
        <v>220</v>
      </c>
      <c r="Z194" s="6">
        <v>1459609200</v>
      </c>
      <c r="AA194" s="6">
        <v>9.6</v>
      </c>
      <c r="AD194" s="6" t="s">
        <v>220</v>
      </c>
      <c r="AE194" s="6">
        <v>1430831100</v>
      </c>
      <c r="AF194" s="6">
        <v>5.4</v>
      </c>
      <c r="AI194" s="6" t="s">
        <v>220</v>
      </c>
      <c r="AJ194" s="6">
        <v>1620805200</v>
      </c>
      <c r="AK194" s="6">
        <v>4.3</v>
      </c>
      <c r="AN194" s="6" t="s">
        <v>220</v>
      </c>
      <c r="AO194" s="6">
        <v>1461333100</v>
      </c>
      <c r="AP194" s="6">
        <v>5.3</v>
      </c>
      <c r="AS194" s="6" t="s">
        <v>220</v>
      </c>
      <c r="AT194" s="6">
        <v>1450158200</v>
      </c>
      <c r="AU194" s="6">
        <v>6.2</v>
      </c>
      <c r="AX194" s="6" t="s">
        <v>220</v>
      </c>
      <c r="AY194" s="6">
        <v>1553906700</v>
      </c>
      <c r="AZ194" s="6">
        <v>7.3</v>
      </c>
      <c r="BC194" s="6" t="s">
        <v>220</v>
      </c>
      <c r="BD194" s="6">
        <v>1627900500</v>
      </c>
      <c r="BE194" s="6">
        <v>7</v>
      </c>
      <c r="BH194" s="6" t="s">
        <v>220</v>
      </c>
      <c r="BI194" s="6">
        <v>1635637100</v>
      </c>
      <c r="BJ194" s="6">
        <v>7.4</v>
      </c>
      <c r="BM194" s="6" t="s">
        <v>220</v>
      </c>
      <c r="BN194" s="6">
        <v>1427078400</v>
      </c>
      <c r="BO194" s="6">
        <v>5.0999999999999996</v>
      </c>
    </row>
    <row r="195" spans="6:67" x14ac:dyDescent="0.25">
      <c r="F195" s="6">
        <f t="shared" si="13"/>
        <v>1594299960</v>
      </c>
      <c r="G195" s="6">
        <f t="shared" si="14"/>
        <v>6.35</v>
      </c>
      <c r="T195" s="6" t="s">
        <v>221</v>
      </c>
      <c r="U195" s="6">
        <v>2410244200</v>
      </c>
      <c r="V195" s="6">
        <v>5.5</v>
      </c>
      <c r="Y195" s="6" t="s">
        <v>221</v>
      </c>
      <c r="Z195" s="6">
        <v>1519985200</v>
      </c>
      <c r="AA195" s="6">
        <v>4.9000000000000004</v>
      </c>
      <c r="AD195" s="6" t="s">
        <v>221</v>
      </c>
      <c r="AE195" s="6">
        <v>1623892900</v>
      </c>
      <c r="AF195" s="6">
        <v>6.2</v>
      </c>
      <c r="AI195" s="6" t="s">
        <v>221</v>
      </c>
      <c r="AJ195" s="6">
        <v>1434630000</v>
      </c>
      <c r="AK195" s="6">
        <v>9.3000000000000007</v>
      </c>
      <c r="AN195" s="6" t="s">
        <v>221</v>
      </c>
      <c r="AO195" s="6">
        <v>1428247600</v>
      </c>
      <c r="AP195" s="6">
        <v>7.6</v>
      </c>
      <c r="AS195" s="6" t="s">
        <v>221</v>
      </c>
      <c r="AT195" s="6">
        <v>1423420400</v>
      </c>
      <c r="AU195" s="6">
        <v>6</v>
      </c>
      <c r="AX195" s="6" t="s">
        <v>221</v>
      </c>
      <c r="AY195" s="6">
        <v>1519959400</v>
      </c>
      <c r="AZ195" s="6">
        <v>7.4</v>
      </c>
      <c r="BC195" s="6" t="s">
        <v>221</v>
      </c>
      <c r="BD195" s="6">
        <v>1647089300</v>
      </c>
      <c r="BE195" s="6">
        <v>12.2</v>
      </c>
      <c r="BH195" s="6" t="s">
        <v>221</v>
      </c>
      <c r="BI195" s="6">
        <v>1691474900</v>
      </c>
      <c r="BJ195" s="6">
        <v>9.6999999999999993</v>
      </c>
      <c r="BM195" s="6" t="s">
        <v>221</v>
      </c>
      <c r="BN195" s="6">
        <v>1421751300</v>
      </c>
      <c r="BO195" s="6">
        <v>6.8</v>
      </c>
    </row>
    <row r="196" spans="6:67" x14ac:dyDescent="0.25">
      <c r="F196" s="6">
        <f t="shared" si="13"/>
        <v>1612069520</v>
      </c>
      <c r="G196" s="6">
        <f t="shared" si="14"/>
        <v>7.56</v>
      </c>
      <c r="T196" s="6" t="s">
        <v>222</v>
      </c>
      <c r="U196" s="6">
        <v>2083621300</v>
      </c>
      <c r="V196" s="6">
        <v>8.9</v>
      </c>
      <c r="Y196" s="6" t="s">
        <v>222</v>
      </c>
      <c r="Z196" s="6">
        <v>1439891700</v>
      </c>
      <c r="AA196" s="6">
        <v>5.4</v>
      </c>
      <c r="AD196" s="6" t="s">
        <v>222</v>
      </c>
      <c r="AE196" s="6">
        <v>1442172400</v>
      </c>
      <c r="AF196" s="6">
        <v>7.6</v>
      </c>
      <c r="AI196" s="6" t="s">
        <v>222</v>
      </c>
      <c r="AJ196" s="6">
        <v>1644915600</v>
      </c>
      <c r="AK196" s="6">
        <v>7.8</v>
      </c>
      <c r="AN196" s="6" t="s">
        <v>222</v>
      </c>
      <c r="AO196" s="6">
        <v>1578459700</v>
      </c>
      <c r="AP196" s="6">
        <v>4.3</v>
      </c>
      <c r="AS196" s="6" t="s">
        <v>222</v>
      </c>
      <c r="AT196" s="6">
        <v>1441593800</v>
      </c>
      <c r="AU196" s="6">
        <v>5.3</v>
      </c>
      <c r="AX196" s="6" t="s">
        <v>222</v>
      </c>
      <c r="AY196" s="6">
        <v>1635171000</v>
      </c>
      <c r="AZ196" s="6">
        <v>7.9</v>
      </c>
      <c r="BC196" s="6" t="s">
        <v>222</v>
      </c>
      <c r="BD196" s="6">
        <v>1772422000</v>
      </c>
      <c r="BE196" s="6">
        <v>7.5</v>
      </c>
      <c r="BH196" s="6" t="s">
        <v>222</v>
      </c>
      <c r="BI196" s="6">
        <v>1467020600</v>
      </c>
      <c r="BJ196" s="6">
        <v>7.9</v>
      </c>
      <c r="BM196" s="6" t="s">
        <v>222</v>
      </c>
      <c r="BN196" s="6">
        <v>1741974000</v>
      </c>
      <c r="BO196" s="6">
        <v>4.9000000000000004</v>
      </c>
    </row>
    <row r="197" spans="6:67" x14ac:dyDescent="0.25">
      <c r="F197" s="6">
        <f t="shared" si="13"/>
        <v>1624724210</v>
      </c>
      <c r="G197" s="6">
        <f t="shared" si="14"/>
        <v>6.75</v>
      </c>
      <c r="T197" s="6" t="s">
        <v>223</v>
      </c>
      <c r="U197" s="6">
        <v>2017440600</v>
      </c>
      <c r="V197" s="6">
        <v>4.3</v>
      </c>
      <c r="Y197" s="6" t="s">
        <v>223</v>
      </c>
      <c r="Z197" s="6">
        <v>1615991900</v>
      </c>
      <c r="AA197" s="6">
        <v>8.4</v>
      </c>
      <c r="AD197" s="6" t="s">
        <v>223</v>
      </c>
      <c r="AE197" s="6">
        <v>1441887900</v>
      </c>
      <c r="AF197" s="6">
        <v>6.9</v>
      </c>
      <c r="AI197" s="6" t="s">
        <v>223</v>
      </c>
      <c r="AJ197" s="6">
        <v>1476690500</v>
      </c>
      <c r="AK197" s="6">
        <v>4.0999999999999996</v>
      </c>
      <c r="AN197" s="6" t="s">
        <v>223</v>
      </c>
      <c r="AO197" s="6">
        <v>1422955800</v>
      </c>
      <c r="AP197" s="6">
        <v>7.8</v>
      </c>
      <c r="AS197" s="6" t="s">
        <v>223</v>
      </c>
      <c r="AT197" s="6">
        <v>1433912700</v>
      </c>
      <c r="AU197" s="6">
        <v>8</v>
      </c>
      <c r="AX197" s="6" t="s">
        <v>223</v>
      </c>
      <c r="AY197" s="6">
        <v>1600239200</v>
      </c>
      <c r="AZ197" s="6">
        <v>4</v>
      </c>
      <c r="BC197" s="6" t="s">
        <v>223</v>
      </c>
      <c r="BD197" s="6">
        <v>1446262600</v>
      </c>
      <c r="BE197" s="6">
        <v>8.6999999999999993</v>
      </c>
      <c r="BH197" s="6" t="s">
        <v>223</v>
      </c>
      <c r="BI197" s="6">
        <v>1459076200</v>
      </c>
      <c r="BJ197" s="6">
        <v>9.6</v>
      </c>
      <c r="BM197" s="6" t="s">
        <v>223</v>
      </c>
      <c r="BN197" s="6">
        <v>1417921300</v>
      </c>
      <c r="BO197" s="6">
        <v>5.9</v>
      </c>
    </row>
    <row r="198" spans="6:67" x14ac:dyDescent="0.25">
      <c r="F198" s="6">
        <f t="shared" si="13"/>
        <v>1533237870</v>
      </c>
      <c r="G198" s="6">
        <f t="shared" si="14"/>
        <v>6.7700000000000005</v>
      </c>
      <c r="T198" s="6" t="s">
        <v>224</v>
      </c>
      <c r="U198" s="6">
        <v>2028039600</v>
      </c>
      <c r="V198" s="6">
        <v>6.4</v>
      </c>
      <c r="Y198" s="6" t="s">
        <v>224</v>
      </c>
      <c r="Z198" s="6">
        <v>1614425100</v>
      </c>
      <c r="AA198" s="6">
        <v>9.8000000000000007</v>
      </c>
      <c r="AD198" s="6" t="s">
        <v>224</v>
      </c>
      <c r="AE198" s="6">
        <v>1455459700</v>
      </c>
      <c r="AF198" s="6">
        <v>5.2</v>
      </c>
      <c r="AI198" s="6" t="s">
        <v>224</v>
      </c>
      <c r="AJ198" s="6">
        <v>1651368000</v>
      </c>
      <c r="AK198" s="6">
        <v>7.6</v>
      </c>
      <c r="AN198" s="6" t="s">
        <v>224</v>
      </c>
      <c r="AO198" s="6">
        <v>1448769400</v>
      </c>
      <c r="AP198" s="6">
        <v>9.3000000000000007</v>
      </c>
      <c r="AS198" s="6" t="s">
        <v>224</v>
      </c>
      <c r="AT198" s="6">
        <v>1438410300</v>
      </c>
      <c r="AU198" s="6">
        <v>7.7</v>
      </c>
      <c r="AX198" s="6" t="s">
        <v>224</v>
      </c>
      <c r="AY198" s="6">
        <v>1592809100</v>
      </c>
      <c r="AZ198" s="6">
        <v>4.5999999999999996</v>
      </c>
      <c r="BC198" s="6" t="s">
        <v>224</v>
      </c>
      <c r="BD198" s="6">
        <v>1454124200</v>
      </c>
      <c r="BE198" s="6">
        <v>6.9</v>
      </c>
      <c r="BH198" s="6" t="s">
        <v>224</v>
      </c>
      <c r="BI198" s="6">
        <v>1452876100</v>
      </c>
      <c r="BJ198" s="6">
        <v>7.2</v>
      </c>
      <c r="BM198" s="6" t="s">
        <v>224</v>
      </c>
      <c r="BN198" s="6">
        <v>1431124500</v>
      </c>
      <c r="BO198" s="6">
        <v>9</v>
      </c>
    </row>
    <row r="199" spans="6:67" x14ac:dyDescent="0.25">
      <c r="F199" s="6">
        <f t="shared" si="13"/>
        <v>1556740600</v>
      </c>
      <c r="G199" s="6">
        <f t="shared" si="14"/>
        <v>7.37</v>
      </c>
      <c r="T199" s="6" t="s">
        <v>225</v>
      </c>
      <c r="U199" s="6">
        <v>2071288000</v>
      </c>
      <c r="V199" s="6">
        <v>8.8000000000000007</v>
      </c>
      <c r="Y199" s="6" t="s">
        <v>225</v>
      </c>
      <c r="Z199" s="6">
        <v>1443463000</v>
      </c>
      <c r="AA199" s="6">
        <v>13.8</v>
      </c>
      <c r="AD199" s="6" t="s">
        <v>225</v>
      </c>
      <c r="AE199" s="6">
        <v>1498098000</v>
      </c>
      <c r="AF199" s="6">
        <v>7.8</v>
      </c>
      <c r="AI199" s="6" t="s">
        <v>225</v>
      </c>
      <c r="AJ199" s="6">
        <v>1611191800</v>
      </c>
      <c r="AK199" s="6">
        <v>7.4</v>
      </c>
      <c r="AN199" s="6" t="s">
        <v>225</v>
      </c>
      <c r="AO199" s="6">
        <v>1445923300</v>
      </c>
      <c r="AP199" s="6">
        <v>7.3</v>
      </c>
      <c r="AS199" s="6" t="s">
        <v>225</v>
      </c>
      <c r="AT199" s="6">
        <v>1448613500</v>
      </c>
      <c r="AU199" s="6">
        <v>6.9</v>
      </c>
      <c r="AX199" s="6" t="s">
        <v>225</v>
      </c>
      <c r="AY199" s="6">
        <v>1452586300</v>
      </c>
      <c r="AZ199" s="6">
        <v>3.5</v>
      </c>
      <c r="BC199" s="6" t="s">
        <v>225</v>
      </c>
      <c r="BD199" s="6">
        <v>1428131700</v>
      </c>
      <c r="BE199" s="6">
        <v>7.7</v>
      </c>
      <c r="BH199" s="6" t="s">
        <v>225</v>
      </c>
      <c r="BI199" s="6">
        <v>1461655300</v>
      </c>
      <c r="BJ199" s="6">
        <v>6.6</v>
      </c>
      <c r="BM199" s="6" t="s">
        <v>225</v>
      </c>
      <c r="BN199" s="6">
        <v>1413181600</v>
      </c>
      <c r="BO199" s="6">
        <v>6.1</v>
      </c>
    </row>
    <row r="200" spans="6:67" x14ac:dyDescent="0.25">
      <c r="F200" s="6">
        <f t="shared" si="13"/>
        <v>1527413250</v>
      </c>
      <c r="G200" s="6">
        <f t="shared" si="14"/>
        <v>7.589999999999999</v>
      </c>
      <c r="T200" s="6" t="s">
        <v>226</v>
      </c>
      <c r="U200" s="6">
        <v>2195103000</v>
      </c>
      <c r="V200" s="6">
        <v>6.4</v>
      </c>
      <c r="Y200" s="6" t="s">
        <v>226</v>
      </c>
      <c r="Z200" s="6">
        <v>1709302800</v>
      </c>
      <c r="AA200" s="6">
        <v>9.5</v>
      </c>
      <c r="AD200" s="6" t="s">
        <v>226</v>
      </c>
      <c r="AE200" s="6">
        <v>1431264300</v>
      </c>
      <c r="AF200" s="6">
        <v>6.9</v>
      </c>
      <c r="AI200" s="6" t="s">
        <v>226</v>
      </c>
      <c r="AJ200" s="6">
        <v>1462467900</v>
      </c>
      <c r="AK200" s="6">
        <v>8.4</v>
      </c>
      <c r="AN200" s="6" t="s">
        <v>226</v>
      </c>
      <c r="AO200" s="6">
        <v>1476284800</v>
      </c>
      <c r="AP200" s="6">
        <v>7.1</v>
      </c>
      <c r="AS200" s="6" t="s">
        <v>226</v>
      </c>
      <c r="AT200" s="6">
        <v>1448451400</v>
      </c>
      <c r="AU200" s="6">
        <v>2.4</v>
      </c>
      <c r="AX200" s="6" t="s">
        <v>226</v>
      </c>
      <c r="AY200" s="6">
        <v>1578821000</v>
      </c>
      <c r="AZ200" s="6">
        <v>6.9</v>
      </c>
      <c r="BC200" s="6" t="s">
        <v>226</v>
      </c>
      <c r="BD200" s="6">
        <v>1459871900</v>
      </c>
      <c r="BE200" s="6">
        <v>6.7</v>
      </c>
      <c r="BH200" s="6" t="s">
        <v>226</v>
      </c>
      <c r="BI200" s="6">
        <v>1462676500</v>
      </c>
      <c r="BJ200" s="6">
        <v>9</v>
      </c>
      <c r="BM200" s="6" t="s">
        <v>226</v>
      </c>
      <c r="BN200" s="6">
        <v>1432978300</v>
      </c>
      <c r="BO200" s="6">
        <v>4.5</v>
      </c>
    </row>
    <row r="201" spans="6:67" x14ac:dyDescent="0.25">
      <c r="F201" s="6">
        <f t="shared" si="13"/>
        <v>1565722190</v>
      </c>
      <c r="G201" s="6">
        <f t="shared" si="14"/>
        <v>6.7800000000000011</v>
      </c>
      <c r="T201" s="6" t="s">
        <v>227</v>
      </c>
      <c r="U201" s="6">
        <v>2073297100</v>
      </c>
      <c r="V201" s="6">
        <v>5.6</v>
      </c>
      <c r="Y201" s="6" t="s">
        <v>227</v>
      </c>
      <c r="Z201" s="6">
        <v>1488896300</v>
      </c>
      <c r="AA201" s="6">
        <v>7.1</v>
      </c>
      <c r="AD201" s="6" t="s">
        <v>227</v>
      </c>
      <c r="AE201" s="6">
        <v>1456705400</v>
      </c>
      <c r="AF201" s="6">
        <v>5.6</v>
      </c>
      <c r="AI201" s="6" t="s">
        <v>227</v>
      </c>
      <c r="AJ201" s="6">
        <v>1431313900</v>
      </c>
      <c r="AK201" s="6">
        <v>6</v>
      </c>
      <c r="AN201" s="6" t="s">
        <v>227</v>
      </c>
      <c r="AO201" s="6">
        <v>1454061200</v>
      </c>
      <c r="AP201" s="6">
        <v>5.0999999999999996</v>
      </c>
      <c r="AS201" s="6" t="s">
        <v>227</v>
      </c>
      <c r="AT201" s="6">
        <v>1447233000</v>
      </c>
      <c r="AU201" s="6">
        <v>8.3000000000000007</v>
      </c>
      <c r="AX201" s="6" t="s">
        <v>227</v>
      </c>
      <c r="AY201" s="6">
        <v>1452877700</v>
      </c>
      <c r="AZ201" s="6">
        <v>9.6999999999999993</v>
      </c>
      <c r="BC201" s="6" t="s">
        <v>227</v>
      </c>
      <c r="BD201" s="6">
        <v>1630649600</v>
      </c>
      <c r="BE201" s="6">
        <v>5</v>
      </c>
      <c r="BH201" s="6" t="s">
        <v>227</v>
      </c>
      <c r="BI201" s="6">
        <v>1447718600</v>
      </c>
      <c r="BJ201" s="6">
        <v>6.5</v>
      </c>
      <c r="BM201" s="6" t="s">
        <v>227</v>
      </c>
      <c r="BN201" s="6">
        <v>1420797000</v>
      </c>
      <c r="BO201" s="6">
        <v>7.2</v>
      </c>
    </row>
    <row r="202" spans="6:67" x14ac:dyDescent="0.25">
      <c r="F202" s="6">
        <f t="shared" si="13"/>
        <v>1530354980</v>
      </c>
      <c r="G202" s="6">
        <f t="shared" si="14"/>
        <v>6.6100000000000012</v>
      </c>
      <c r="T202" s="6" t="s">
        <v>228</v>
      </c>
      <c r="U202" s="6">
        <v>2141888500</v>
      </c>
      <c r="V202" s="6">
        <v>6.4</v>
      </c>
      <c r="Y202" s="6" t="s">
        <v>228</v>
      </c>
      <c r="Z202" s="6">
        <v>1556423600</v>
      </c>
      <c r="AA202" s="6">
        <v>6.9</v>
      </c>
      <c r="AD202" s="6" t="s">
        <v>228</v>
      </c>
      <c r="AE202" s="6">
        <v>1455413300</v>
      </c>
      <c r="AF202" s="6">
        <v>5.5</v>
      </c>
      <c r="AI202" s="6" t="s">
        <v>228</v>
      </c>
      <c r="AJ202" s="6">
        <v>1426790900</v>
      </c>
      <c r="AK202" s="6">
        <v>4.9000000000000004</v>
      </c>
      <c r="AN202" s="6" t="s">
        <v>228</v>
      </c>
      <c r="AO202" s="6">
        <v>1612551600</v>
      </c>
      <c r="AP202" s="6">
        <v>4.3</v>
      </c>
      <c r="AS202" s="6" t="s">
        <v>228</v>
      </c>
      <c r="AT202" s="6">
        <v>1429216300</v>
      </c>
      <c r="AU202" s="6">
        <v>6.5</v>
      </c>
      <c r="AX202" s="6" t="s">
        <v>228</v>
      </c>
      <c r="AY202" s="6">
        <v>1427674800</v>
      </c>
      <c r="AZ202" s="6">
        <v>9.4</v>
      </c>
      <c r="BC202" s="6" t="s">
        <v>228</v>
      </c>
      <c r="BD202" s="6">
        <v>1499491900</v>
      </c>
      <c r="BE202" s="6">
        <v>8.5</v>
      </c>
      <c r="BH202" s="6" t="s">
        <v>228</v>
      </c>
      <c r="BI202" s="6">
        <v>1606864400</v>
      </c>
      <c r="BJ202" s="6">
        <v>9.6999999999999993</v>
      </c>
      <c r="BM202" s="6" t="s">
        <v>228</v>
      </c>
      <c r="BN202" s="6">
        <v>1414611800</v>
      </c>
      <c r="BO202" s="6">
        <v>4.4000000000000004</v>
      </c>
    </row>
    <row r="203" spans="6:67" x14ac:dyDescent="0.25">
      <c r="F203" s="6">
        <f t="shared" si="13"/>
        <v>1557092710</v>
      </c>
      <c r="G203" s="6">
        <f t="shared" si="14"/>
        <v>6.65</v>
      </c>
      <c r="T203" s="6" t="s">
        <v>229</v>
      </c>
      <c r="U203" s="6">
        <v>2047898300</v>
      </c>
      <c r="V203" s="6">
        <v>6.4</v>
      </c>
      <c r="Y203" s="6" t="s">
        <v>229</v>
      </c>
      <c r="Z203" s="6">
        <v>1492562500</v>
      </c>
      <c r="AA203" s="6">
        <v>6.3</v>
      </c>
      <c r="AD203" s="6" t="s">
        <v>229</v>
      </c>
      <c r="AE203" s="6">
        <v>1809335700</v>
      </c>
      <c r="AF203" s="6">
        <v>6.7</v>
      </c>
      <c r="AI203" s="6" t="s">
        <v>229</v>
      </c>
      <c r="AJ203" s="6">
        <v>1462679300</v>
      </c>
      <c r="AK203" s="6">
        <v>10.3</v>
      </c>
      <c r="AN203" s="6" t="s">
        <v>229</v>
      </c>
      <c r="AO203" s="6">
        <v>1675913300</v>
      </c>
      <c r="AP203" s="6">
        <v>7.5</v>
      </c>
      <c r="AS203" s="6" t="s">
        <v>229</v>
      </c>
      <c r="AT203" s="6">
        <v>1421236000</v>
      </c>
      <c r="AU203" s="6">
        <v>2.4</v>
      </c>
      <c r="AX203" s="6" t="s">
        <v>229</v>
      </c>
      <c r="AY203" s="6">
        <v>1437402200</v>
      </c>
      <c r="AZ203" s="6">
        <v>4.2</v>
      </c>
      <c r="BC203" s="6" t="s">
        <v>229</v>
      </c>
      <c r="BD203" s="6">
        <v>1478592800</v>
      </c>
      <c r="BE203" s="6">
        <v>6.3</v>
      </c>
      <c r="BH203" s="6" t="s">
        <v>229</v>
      </c>
      <c r="BI203" s="6">
        <v>1713453000</v>
      </c>
      <c r="BJ203" s="6">
        <v>16.399999999999999</v>
      </c>
      <c r="BM203" s="6" t="s">
        <v>229</v>
      </c>
      <c r="BN203" s="6">
        <v>1421831000</v>
      </c>
      <c r="BO203" s="6">
        <v>9.1999999999999993</v>
      </c>
    </row>
    <row r="204" spans="6:67" x14ac:dyDescent="0.25">
      <c r="F204" s="6">
        <f t="shared" si="13"/>
        <v>1596090410</v>
      </c>
      <c r="G204" s="6">
        <f t="shared" si="14"/>
        <v>7.57</v>
      </c>
      <c r="T204" s="6" t="s">
        <v>230</v>
      </c>
      <c r="U204" s="6">
        <v>2081710800</v>
      </c>
      <c r="V204" s="6">
        <v>9.4</v>
      </c>
      <c r="Y204" s="6" t="s">
        <v>230</v>
      </c>
      <c r="Z204" s="6">
        <v>1472194500</v>
      </c>
      <c r="AA204" s="6">
        <v>8</v>
      </c>
      <c r="AD204" s="6" t="s">
        <v>230</v>
      </c>
      <c r="AE204" s="6">
        <v>1458390900</v>
      </c>
      <c r="AF204" s="6">
        <v>8.9</v>
      </c>
      <c r="AI204" s="6" t="s">
        <v>230</v>
      </c>
      <c r="AJ204" s="6">
        <v>1639512600</v>
      </c>
      <c r="AK204" s="6">
        <v>8.1</v>
      </c>
      <c r="AN204" s="6" t="s">
        <v>230</v>
      </c>
      <c r="AO204" s="6">
        <v>1636169900</v>
      </c>
      <c r="AP204" s="6">
        <v>6.4</v>
      </c>
      <c r="AS204" s="6" t="s">
        <v>230</v>
      </c>
      <c r="AT204" s="6">
        <v>1452661000</v>
      </c>
      <c r="AU204" s="6">
        <v>10.5</v>
      </c>
      <c r="AX204" s="6" t="s">
        <v>230</v>
      </c>
      <c r="AY204" s="6">
        <v>1461605200</v>
      </c>
      <c r="AZ204" s="6">
        <v>6.5</v>
      </c>
      <c r="BC204" s="6" t="s">
        <v>230</v>
      </c>
      <c r="BD204" s="6">
        <v>1655563800</v>
      </c>
      <c r="BE204" s="6">
        <v>5.6</v>
      </c>
      <c r="BH204" s="6" t="s">
        <v>230</v>
      </c>
      <c r="BI204" s="6">
        <v>1630772500</v>
      </c>
      <c r="BJ204" s="6">
        <v>23</v>
      </c>
      <c r="BM204" s="6" t="s">
        <v>230</v>
      </c>
      <c r="BN204" s="6">
        <v>1638030100</v>
      </c>
      <c r="BO204" s="6">
        <v>6.3</v>
      </c>
    </row>
    <row r="205" spans="6:67" x14ac:dyDescent="0.25">
      <c r="F205" s="6">
        <f t="shared" si="13"/>
        <v>1612661130</v>
      </c>
      <c r="G205" s="6">
        <f t="shared" si="14"/>
        <v>9.27</v>
      </c>
      <c r="T205" s="6" t="s">
        <v>231</v>
      </c>
      <c r="U205" s="6">
        <v>2364593500</v>
      </c>
      <c r="V205" s="6">
        <v>9.3000000000000007</v>
      </c>
      <c r="Y205" s="6" t="s">
        <v>231</v>
      </c>
      <c r="Z205" s="6">
        <v>1453723000</v>
      </c>
      <c r="AA205" s="6">
        <v>6.4</v>
      </c>
      <c r="AD205" s="6" t="s">
        <v>231</v>
      </c>
      <c r="AE205" s="6">
        <v>1477604500</v>
      </c>
      <c r="AF205" s="6">
        <v>4.3</v>
      </c>
      <c r="AI205" s="6" t="s">
        <v>231</v>
      </c>
      <c r="AJ205" s="6">
        <v>1514881800</v>
      </c>
      <c r="AK205" s="6">
        <v>6.8</v>
      </c>
      <c r="AN205" s="6" t="s">
        <v>231</v>
      </c>
      <c r="AO205" s="6">
        <v>1450186000</v>
      </c>
      <c r="AP205" s="6">
        <v>7.3</v>
      </c>
      <c r="AS205" s="6" t="s">
        <v>231</v>
      </c>
      <c r="AT205" s="6">
        <v>1483589500</v>
      </c>
      <c r="AU205" s="6">
        <v>12.4</v>
      </c>
      <c r="AX205" s="6" t="s">
        <v>231</v>
      </c>
      <c r="AY205" s="6">
        <v>1451598200</v>
      </c>
      <c r="AZ205" s="6">
        <v>5.4</v>
      </c>
      <c r="BC205" s="6" t="s">
        <v>231</v>
      </c>
      <c r="BD205" s="6">
        <v>1456696500</v>
      </c>
      <c r="BE205" s="6">
        <v>9.5</v>
      </c>
      <c r="BH205" s="6" t="s">
        <v>231</v>
      </c>
      <c r="BI205" s="6">
        <v>1478792900</v>
      </c>
      <c r="BJ205" s="6">
        <v>26.9</v>
      </c>
      <c r="BM205" s="6" t="s">
        <v>231</v>
      </c>
      <c r="BN205" s="6">
        <v>1434797800</v>
      </c>
      <c r="BO205" s="6">
        <v>9.4</v>
      </c>
    </row>
    <row r="206" spans="6:67" x14ac:dyDescent="0.25">
      <c r="F206" s="6">
        <f t="shared" si="13"/>
        <v>1556646370</v>
      </c>
      <c r="G206" s="6">
        <f t="shared" si="14"/>
        <v>9.77</v>
      </c>
      <c r="T206" s="6" t="s">
        <v>232</v>
      </c>
      <c r="U206" s="6">
        <v>2062279600</v>
      </c>
      <c r="V206" s="6">
        <v>5.9</v>
      </c>
      <c r="Y206" s="6" t="s">
        <v>232</v>
      </c>
      <c r="Z206" s="6">
        <v>1492645300</v>
      </c>
      <c r="AA206" s="6">
        <v>7.5</v>
      </c>
      <c r="AD206" s="6" t="s">
        <v>232</v>
      </c>
      <c r="AE206" s="6">
        <v>1546450100</v>
      </c>
      <c r="AF206" s="6">
        <v>4.5999999999999996</v>
      </c>
      <c r="AI206" s="6" t="s">
        <v>232</v>
      </c>
      <c r="AJ206" s="6">
        <v>1452210300</v>
      </c>
      <c r="AK206" s="6">
        <v>5.2</v>
      </c>
      <c r="AN206" s="6" t="s">
        <v>232</v>
      </c>
      <c r="AO206" s="6">
        <v>1479307900</v>
      </c>
      <c r="AP206" s="6">
        <v>6.3</v>
      </c>
      <c r="AS206" s="6" t="s">
        <v>232</v>
      </c>
      <c r="AT206" s="6">
        <v>1505217200</v>
      </c>
      <c r="AU206" s="6">
        <v>10.1</v>
      </c>
      <c r="AX206" s="6" t="s">
        <v>232</v>
      </c>
      <c r="AY206" s="6">
        <v>1468762600</v>
      </c>
      <c r="AZ206" s="6">
        <v>4.4000000000000004</v>
      </c>
      <c r="BC206" s="6" t="s">
        <v>232</v>
      </c>
      <c r="BD206" s="6">
        <v>1451616900</v>
      </c>
      <c r="BE206" s="6">
        <v>6.3</v>
      </c>
      <c r="BH206" s="6" t="s">
        <v>232</v>
      </c>
      <c r="BI206" s="6">
        <v>1437143100</v>
      </c>
      <c r="BJ206" s="6">
        <v>23.8</v>
      </c>
      <c r="BM206" s="6" t="s">
        <v>232</v>
      </c>
      <c r="BN206" s="6">
        <v>1437426000</v>
      </c>
      <c r="BO206" s="6">
        <v>5.3</v>
      </c>
    </row>
    <row r="207" spans="6:67" x14ac:dyDescent="0.25">
      <c r="F207" s="6">
        <f t="shared" si="13"/>
        <v>1533305900</v>
      </c>
      <c r="G207" s="6">
        <f t="shared" si="14"/>
        <v>7.9399999999999995</v>
      </c>
    </row>
  </sheetData>
  <mergeCells count="22">
    <mergeCell ref="AN5:AQ5"/>
    <mergeCell ref="T2:W3"/>
    <mergeCell ref="T5:W5"/>
    <mergeCell ref="Y5:AB5"/>
    <mergeCell ref="AD5:AG5"/>
    <mergeCell ref="AI5:AL5"/>
    <mergeCell ref="F6:G6"/>
    <mergeCell ref="V6:W6"/>
    <mergeCell ref="AA6:AB6"/>
    <mergeCell ref="AF6:AG6"/>
    <mergeCell ref="AK6:AL6"/>
    <mergeCell ref="BO6:BP6"/>
    <mergeCell ref="AS5:AV5"/>
    <mergeCell ref="AX5:BA5"/>
    <mergeCell ref="BC5:BF5"/>
    <mergeCell ref="BH5:BK5"/>
    <mergeCell ref="BM5:BP5"/>
    <mergeCell ref="AP6:AQ6"/>
    <mergeCell ref="AU6:AV6"/>
    <mergeCell ref="AZ6:BA6"/>
    <mergeCell ref="BE6:BF6"/>
    <mergeCell ref="BJ6:BK6"/>
  </mergeCells>
  <phoneticPr fontId="5" type="noConversion"/>
  <pageMargins left="0.7" right="0.7" top="0.75" bottom="0.75" header="0.3" footer="0.3"/>
  <pageSetup orientation="portrait" horizontalDpi="4294967292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FF3CC-C108-49EA-BD4F-EFCBBF178D7D}">
  <dimension ref="A1:BP207"/>
  <sheetViews>
    <sheetView topLeftCell="C1" workbookViewId="0">
      <selection activeCell="J16" sqref="J16"/>
    </sheetView>
  </sheetViews>
  <sheetFormatPr baseColWidth="10" defaultColWidth="11.42578125" defaultRowHeight="15" x14ac:dyDescent="0.25"/>
  <cols>
    <col min="1" max="70" width="11.42578125" style="6"/>
    <col min="71" max="71" width="8.140625" style="6" customWidth="1"/>
    <col min="72" max="72" width="32" style="6" customWidth="1"/>
    <col min="73" max="77" width="11.42578125" style="6"/>
    <col min="78" max="78" width="13.42578125" style="6" customWidth="1"/>
    <col min="79" max="79" width="14.140625" style="6" customWidth="1"/>
    <col min="80" max="80" width="23.42578125" style="6" customWidth="1"/>
    <col min="81" max="81" width="20.42578125" style="6" customWidth="1"/>
    <col min="82" max="82" width="18.28515625" style="6" customWidth="1"/>
    <col min="83" max="83" width="17" style="6" customWidth="1"/>
    <col min="84" max="84" width="31.140625" style="6" customWidth="1"/>
    <col min="85" max="85" width="13.5703125" style="6" customWidth="1"/>
    <col min="86" max="86" width="14.5703125" style="6" customWidth="1"/>
    <col min="87" max="87" width="27.42578125" style="6" customWidth="1"/>
    <col min="88" max="16384" width="11.42578125" style="6"/>
  </cols>
  <sheetData>
    <row r="1" spans="1:68" ht="15.75" thickBot="1" x14ac:dyDescent="0.3"/>
    <row r="2" spans="1:68" ht="14.25" customHeight="1" x14ac:dyDescent="0.25">
      <c r="T2" s="33" t="s">
        <v>0</v>
      </c>
      <c r="U2" s="34"/>
      <c r="V2" s="34"/>
      <c r="W2" s="35"/>
      <c r="X2" s="7"/>
      <c r="Y2" s="7"/>
      <c r="Z2" s="7"/>
      <c r="AA2" s="7"/>
      <c r="AB2" s="7"/>
      <c r="AC2" s="7"/>
      <c r="AD2" s="7"/>
      <c r="AE2" s="7"/>
    </row>
    <row r="3" spans="1:68" ht="15.75" thickBot="1" x14ac:dyDescent="0.3">
      <c r="T3" s="36"/>
      <c r="U3" s="37"/>
      <c r="V3" s="37"/>
      <c r="W3" s="38"/>
      <c r="X3" s="7"/>
      <c r="Y3" s="7"/>
      <c r="Z3" s="7"/>
      <c r="AA3" s="7"/>
      <c r="AB3" s="7"/>
      <c r="AC3" s="7"/>
      <c r="AD3" s="7"/>
      <c r="AE3" s="7"/>
    </row>
    <row r="5" spans="1:68" ht="16.5" customHeight="1" thickBot="1" x14ac:dyDescent="0.3">
      <c r="T5" s="30" t="s">
        <v>1</v>
      </c>
      <c r="U5" s="30"/>
      <c r="V5" s="30"/>
      <c r="W5" s="30"/>
      <c r="Y5" s="30" t="s">
        <v>2</v>
      </c>
      <c r="Z5" s="30"/>
      <c r="AA5" s="30"/>
      <c r="AB5" s="30"/>
      <c r="AD5" s="30" t="s">
        <v>3</v>
      </c>
      <c r="AE5" s="30"/>
      <c r="AF5" s="30"/>
      <c r="AG5" s="30"/>
      <c r="AH5" s="25"/>
      <c r="AI5" s="30" t="s">
        <v>4</v>
      </c>
      <c r="AJ5" s="30"/>
      <c r="AK5" s="30"/>
      <c r="AL5" s="30"/>
      <c r="AM5" s="7"/>
      <c r="AN5" s="30" t="s">
        <v>5</v>
      </c>
      <c r="AO5" s="30"/>
      <c r="AP5" s="30"/>
      <c r="AQ5" s="30"/>
      <c r="AS5" s="30" t="s">
        <v>6</v>
      </c>
      <c r="AT5" s="30"/>
      <c r="AU5" s="30"/>
      <c r="AV5" s="30"/>
      <c r="AW5" s="7"/>
      <c r="AX5" s="30" t="s">
        <v>7</v>
      </c>
      <c r="AY5" s="30"/>
      <c r="AZ5" s="30"/>
      <c r="BA5" s="30"/>
      <c r="BB5" s="7"/>
      <c r="BC5" s="30" t="s">
        <v>8</v>
      </c>
      <c r="BD5" s="30"/>
      <c r="BE5" s="30"/>
      <c r="BF5" s="30"/>
      <c r="BG5" s="7"/>
      <c r="BH5" s="30" t="s">
        <v>9</v>
      </c>
      <c r="BI5" s="30"/>
      <c r="BJ5" s="30"/>
      <c r="BK5" s="30"/>
      <c r="BL5" s="7"/>
      <c r="BM5" s="30" t="s">
        <v>10</v>
      </c>
      <c r="BN5" s="30"/>
      <c r="BO5" s="30"/>
      <c r="BP5" s="30"/>
    </row>
    <row r="6" spans="1:68" ht="15" customHeight="1" thickTop="1" thickBot="1" x14ac:dyDescent="0.3">
      <c r="A6" s="11" t="s">
        <v>11</v>
      </c>
      <c r="B6" s="11" t="s">
        <v>12</v>
      </c>
      <c r="C6" s="11" t="s">
        <v>13</v>
      </c>
      <c r="D6" s="11" t="s">
        <v>14</v>
      </c>
      <c r="F6" s="31" t="s">
        <v>15</v>
      </c>
      <c r="G6" s="31"/>
      <c r="I6" s="17" t="s">
        <v>16</v>
      </c>
      <c r="J6" s="18" t="s">
        <v>12</v>
      </c>
      <c r="K6" s="19" t="s">
        <v>17</v>
      </c>
      <c r="L6" s="19" t="s">
        <v>18</v>
      </c>
      <c r="M6" s="20" t="s">
        <v>19</v>
      </c>
      <c r="N6" s="18" t="s">
        <v>20</v>
      </c>
      <c r="O6" s="19" t="s">
        <v>21</v>
      </c>
      <c r="P6" s="20" t="s">
        <v>22</v>
      </c>
      <c r="Q6" s="18" t="s">
        <v>23</v>
      </c>
      <c r="R6" s="21" t="s">
        <v>24</v>
      </c>
      <c r="T6" s="28" t="s">
        <v>25</v>
      </c>
      <c r="U6" s="28" t="s">
        <v>26</v>
      </c>
      <c r="V6" s="32" t="s">
        <v>27</v>
      </c>
      <c r="W6" s="32"/>
      <c r="Y6" s="28" t="s">
        <v>28</v>
      </c>
      <c r="Z6" s="28" t="s">
        <v>26</v>
      </c>
      <c r="AA6" s="32" t="s">
        <v>27</v>
      </c>
      <c r="AB6" s="32"/>
      <c r="AD6" s="28" t="s">
        <v>25</v>
      </c>
      <c r="AE6" s="28" t="s">
        <v>26</v>
      </c>
      <c r="AF6" s="32" t="s">
        <v>27</v>
      </c>
      <c r="AG6" s="32"/>
      <c r="AH6" s="10"/>
      <c r="AI6" s="28" t="s">
        <v>25</v>
      </c>
      <c r="AJ6" s="28" t="s">
        <v>26</v>
      </c>
      <c r="AK6" s="29" t="s">
        <v>27</v>
      </c>
      <c r="AL6" s="29"/>
      <c r="AM6" s="8"/>
      <c r="AN6" s="28" t="s">
        <v>29</v>
      </c>
      <c r="AO6" s="28" t="s">
        <v>26</v>
      </c>
      <c r="AP6" s="29" t="s">
        <v>27</v>
      </c>
      <c r="AQ6" s="29"/>
      <c r="AS6" s="28" t="s">
        <v>25</v>
      </c>
      <c r="AT6" s="28" t="s">
        <v>26</v>
      </c>
      <c r="AU6" s="29" t="s">
        <v>27</v>
      </c>
      <c r="AV6" s="29"/>
      <c r="AW6" s="8"/>
      <c r="AX6" s="28" t="s">
        <v>25</v>
      </c>
      <c r="AY6" s="28" t="s">
        <v>26</v>
      </c>
      <c r="AZ6" s="29" t="s">
        <v>27</v>
      </c>
      <c r="BA6" s="29"/>
      <c r="BB6" s="8"/>
      <c r="BC6" s="28" t="s">
        <v>25</v>
      </c>
      <c r="BD6" s="28" t="s">
        <v>26</v>
      </c>
      <c r="BE6" s="29" t="s">
        <v>27</v>
      </c>
      <c r="BF6" s="29"/>
      <c r="BG6" s="8"/>
      <c r="BH6" s="5" t="s">
        <v>25</v>
      </c>
      <c r="BI6" s="5" t="s">
        <v>26</v>
      </c>
      <c r="BJ6" s="29" t="s">
        <v>27</v>
      </c>
      <c r="BK6" s="29"/>
      <c r="BL6" s="8"/>
      <c r="BM6" s="28" t="s">
        <v>25</v>
      </c>
      <c r="BN6" s="28" t="s">
        <v>26</v>
      </c>
      <c r="BO6" s="29" t="s">
        <v>27</v>
      </c>
      <c r="BP6" s="29"/>
    </row>
    <row r="7" spans="1:68" ht="16.5" thickTop="1" thickBot="1" x14ac:dyDescent="0.3">
      <c r="A7" s="11">
        <v>1</v>
      </c>
      <c r="B7" s="11">
        <v>200</v>
      </c>
      <c r="C7" s="11">
        <v>0</v>
      </c>
      <c r="D7" s="11">
        <f>B7-C7</f>
        <v>200</v>
      </c>
      <c r="F7" s="12" t="s">
        <v>30</v>
      </c>
      <c r="G7" s="12" t="s">
        <v>31</v>
      </c>
      <c r="I7" s="14">
        <v>1</v>
      </c>
      <c r="J7" s="4">
        <v>200</v>
      </c>
      <c r="K7" s="4">
        <f>AVERAGE(U7:U406)</f>
        <v>2619768303</v>
      </c>
      <c r="L7" s="4">
        <f>AVERAGE(V7:V406)</f>
        <v>8.974499999999999</v>
      </c>
      <c r="M7" s="4">
        <f>MAX(U7:U406)</f>
        <v>10393066400</v>
      </c>
      <c r="N7" s="4">
        <f>MIN(U7:U406)</f>
        <v>1592007700</v>
      </c>
      <c r="O7" s="4">
        <f>_xlfn.STDEV.S(U7:U406)</f>
        <v>920654580.20809364</v>
      </c>
      <c r="P7" s="4">
        <f>MAX(V7:V406)</f>
        <v>53</v>
      </c>
      <c r="Q7" s="4">
        <f>MIN(V7:V406)</f>
        <v>0</v>
      </c>
      <c r="R7" s="16">
        <f>_xlfn.STDEV.S(V7:V406)</f>
        <v>5.1352168415803332</v>
      </c>
      <c r="T7" s="6" t="s">
        <v>33</v>
      </c>
      <c r="U7" s="6">
        <v>10192636100</v>
      </c>
      <c r="V7" s="6">
        <v>0</v>
      </c>
      <c r="W7" s="27"/>
      <c r="Y7" s="6" t="s">
        <v>34</v>
      </c>
      <c r="Z7" s="6">
        <v>9140811300</v>
      </c>
      <c r="AA7" s="6">
        <v>5.0999999999999996</v>
      </c>
      <c r="AB7" s="27"/>
      <c r="AD7" s="6" t="s">
        <v>33</v>
      </c>
      <c r="AE7" s="6">
        <v>8820718400</v>
      </c>
      <c r="AF7" s="6">
        <v>0</v>
      </c>
      <c r="AG7" s="27"/>
      <c r="AI7" s="6" t="s">
        <v>33</v>
      </c>
      <c r="AJ7" s="6">
        <v>8167085600</v>
      </c>
      <c r="AK7" s="6">
        <v>100</v>
      </c>
      <c r="AL7" s="27"/>
      <c r="AN7" s="6" t="s">
        <v>33</v>
      </c>
      <c r="AO7" s="6">
        <v>12349902600</v>
      </c>
      <c r="AP7" s="6">
        <v>100</v>
      </c>
      <c r="AQ7" s="27"/>
      <c r="AS7" s="6" t="s">
        <v>34</v>
      </c>
      <c r="AT7" s="6">
        <v>9856470400</v>
      </c>
      <c r="AU7" s="6">
        <v>0</v>
      </c>
      <c r="AV7" s="27"/>
      <c r="AX7" s="6" t="s">
        <v>33</v>
      </c>
      <c r="AY7" s="6">
        <v>8286617700</v>
      </c>
      <c r="AZ7" s="6">
        <v>0</v>
      </c>
      <c r="BA7" s="27"/>
      <c r="BC7" s="6" t="s">
        <v>34</v>
      </c>
      <c r="BD7" s="6">
        <v>7671619600</v>
      </c>
      <c r="BE7" s="6">
        <v>0</v>
      </c>
      <c r="BF7" s="27"/>
      <c r="BH7" s="6" t="s">
        <v>33</v>
      </c>
      <c r="BI7" s="6">
        <v>8004652700</v>
      </c>
      <c r="BJ7" s="6">
        <v>0</v>
      </c>
      <c r="BK7" s="27"/>
      <c r="BM7" s="6" t="s">
        <v>34</v>
      </c>
      <c r="BN7" s="6">
        <v>11027515900</v>
      </c>
      <c r="BO7" s="6">
        <v>0</v>
      </c>
      <c r="BP7" s="27"/>
    </row>
    <row r="8" spans="1:68" ht="16.5" thickTop="1" thickBot="1" x14ac:dyDescent="0.3">
      <c r="A8" s="11">
        <v>2</v>
      </c>
      <c r="B8" s="11">
        <v>200</v>
      </c>
      <c r="C8" s="11">
        <v>0</v>
      </c>
      <c r="D8" s="11">
        <f t="shared" ref="D8:D16" si="0">B8-C8</f>
        <v>200</v>
      </c>
      <c r="F8" s="6">
        <f t="shared" ref="F8:F39" si="1">AVERAGE(U7,Z7,AE7,AJ7,AO7,AT7,AY7,BD7,BI7,BN7)</f>
        <v>9351803030</v>
      </c>
      <c r="G8" s="6">
        <f t="shared" ref="G8:G9" si="2">AVERAGE(V7,AA7,AF7,AK7,AP7,AU7,AZ7,BE7,BJ7,BO7)</f>
        <v>20.509999999999998</v>
      </c>
      <c r="I8" s="14">
        <v>2</v>
      </c>
      <c r="J8" s="4">
        <v>200</v>
      </c>
      <c r="K8" s="4">
        <f>AVERAGE(Z7:Z406)</f>
        <v>2615039361</v>
      </c>
      <c r="L8" s="4">
        <f>AVERAGE(AA7:AA406)</f>
        <v>7.5280000000000076</v>
      </c>
      <c r="M8" s="4">
        <f>MAX(Z7:Z406)</f>
        <v>9341790700</v>
      </c>
      <c r="N8" s="4">
        <f>MIN(Z7:Z406)</f>
        <v>1681058700</v>
      </c>
      <c r="O8" s="4">
        <f>_xlfn.STDEV.S(Z7:Z406)</f>
        <v>736167809.58686244</v>
      </c>
      <c r="P8" s="4">
        <f>MAX(AA7:AA406)</f>
        <v>16.7</v>
      </c>
      <c r="Q8" s="4">
        <f>MIN(AA7:AA406)</f>
        <v>2.9</v>
      </c>
      <c r="R8" s="16">
        <f>_xlfn.STDEV.S(AA7:AA406)</f>
        <v>2.2096444608162642</v>
      </c>
      <c r="T8" s="6" t="s">
        <v>34</v>
      </c>
      <c r="U8" s="6">
        <v>10393066400</v>
      </c>
      <c r="V8" s="6">
        <v>0</v>
      </c>
      <c r="W8" s="26"/>
      <c r="Y8" s="6" t="s">
        <v>33</v>
      </c>
      <c r="Z8" s="6">
        <v>9341790700</v>
      </c>
      <c r="AA8" s="6">
        <v>5.2</v>
      </c>
      <c r="AB8" s="26"/>
      <c r="AD8" s="6" t="s">
        <v>34</v>
      </c>
      <c r="AE8" s="6">
        <v>8779651400</v>
      </c>
      <c r="AF8" s="6">
        <v>0</v>
      </c>
      <c r="AG8" s="26"/>
      <c r="AI8" s="6" t="s">
        <v>34</v>
      </c>
      <c r="AJ8" s="6">
        <v>8557368600</v>
      </c>
      <c r="AK8" s="6">
        <v>100</v>
      </c>
      <c r="AL8" s="26"/>
      <c r="AN8" s="6" t="s">
        <v>34</v>
      </c>
      <c r="AO8" s="6">
        <v>12560525200</v>
      </c>
      <c r="AP8" s="6">
        <v>100</v>
      </c>
      <c r="AQ8" s="26"/>
      <c r="AS8" s="6" t="s">
        <v>35</v>
      </c>
      <c r="AT8" s="6">
        <v>1776591900</v>
      </c>
      <c r="AU8" s="6">
        <v>7.6</v>
      </c>
      <c r="AV8" s="26"/>
      <c r="AX8" s="6" t="s">
        <v>34</v>
      </c>
      <c r="AY8" s="6">
        <v>8287251700</v>
      </c>
      <c r="AZ8" s="6">
        <v>0</v>
      </c>
      <c r="BA8" s="26"/>
      <c r="BC8" s="6" t="s">
        <v>33</v>
      </c>
      <c r="BD8" s="6">
        <v>7671242100</v>
      </c>
      <c r="BE8" s="6">
        <v>0</v>
      </c>
      <c r="BF8" s="26"/>
      <c r="BH8" s="6" t="s">
        <v>34</v>
      </c>
      <c r="BI8" s="6">
        <v>8004757000</v>
      </c>
      <c r="BJ8" s="6">
        <v>0</v>
      </c>
      <c r="BK8" s="26"/>
      <c r="BM8" s="6" t="s">
        <v>33</v>
      </c>
      <c r="BN8" s="6">
        <v>11027556600</v>
      </c>
      <c r="BO8" s="6">
        <v>0</v>
      </c>
      <c r="BP8" s="26"/>
    </row>
    <row r="9" spans="1:68" ht="16.5" thickTop="1" thickBot="1" x14ac:dyDescent="0.3">
      <c r="A9" s="11">
        <v>3</v>
      </c>
      <c r="B9" s="11">
        <v>200</v>
      </c>
      <c r="C9" s="11">
        <v>0</v>
      </c>
      <c r="D9" s="11">
        <f t="shared" si="0"/>
        <v>200</v>
      </c>
      <c r="F9" s="6">
        <f t="shared" si="1"/>
        <v>8639980160</v>
      </c>
      <c r="G9" s="6">
        <f t="shared" si="2"/>
        <v>21.279999999999998</v>
      </c>
      <c r="I9" s="14">
        <v>3</v>
      </c>
      <c r="J9" s="4">
        <v>200</v>
      </c>
      <c r="K9" s="4">
        <f>AVERAGE(AE7:AE406)</f>
        <v>2636258535</v>
      </c>
      <c r="L9" s="4">
        <f>AVERAGE(AF7:AF406)</f>
        <v>9.3284999999999982</v>
      </c>
      <c r="M9" s="4">
        <f>MAX(AE7:AE406)</f>
        <v>8820718400</v>
      </c>
      <c r="N9" s="4">
        <f>MIN(AE7:AE406)</f>
        <v>1650720100</v>
      </c>
      <c r="O9" s="4">
        <f>_xlfn.STDEV.S(AE7:AE406)</f>
        <v>699006188.94130015</v>
      </c>
      <c r="P9" s="4">
        <f>MAX(AF7:AF406)</f>
        <v>42.9</v>
      </c>
      <c r="Q9" s="4">
        <f>MIN(AF7:AF406)</f>
        <v>0</v>
      </c>
      <c r="R9" s="16">
        <f>_xlfn.STDEV.S(AF7:AF406)</f>
        <v>4.7933934591551495</v>
      </c>
      <c r="T9" s="6" t="s">
        <v>35</v>
      </c>
      <c r="U9" s="6">
        <v>1939454900</v>
      </c>
      <c r="V9" s="6">
        <v>8.8000000000000007</v>
      </c>
      <c r="W9" s="26"/>
      <c r="Y9" s="6" t="s">
        <v>35</v>
      </c>
      <c r="Z9" s="6">
        <v>2438196900</v>
      </c>
      <c r="AA9" s="6">
        <v>5.4</v>
      </c>
      <c r="AB9" s="26"/>
      <c r="AD9" s="6" t="s">
        <v>35</v>
      </c>
      <c r="AE9" s="6">
        <v>2117803400</v>
      </c>
      <c r="AF9" s="6">
        <v>6.2</v>
      </c>
      <c r="AG9" s="26"/>
      <c r="AI9" s="6" t="s">
        <v>35</v>
      </c>
      <c r="AJ9" s="6">
        <v>2890048900</v>
      </c>
      <c r="AK9" s="6">
        <v>8.6</v>
      </c>
      <c r="AL9" s="26"/>
      <c r="AN9" s="6" t="s">
        <v>35</v>
      </c>
      <c r="AO9" s="6">
        <v>2711167600</v>
      </c>
      <c r="AP9" s="6">
        <v>6.9</v>
      </c>
      <c r="AQ9" s="26"/>
      <c r="AS9" s="6" t="s">
        <v>36</v>
      </c>
      <c r="AT9" s="6">
        <v>1810060900</v>
      </c>
      <c r="AU9" s="6">
        <v>3</v>
      </c>
      <c r="AV9" s="26"/>
      <c r="AX9" s="6" t="s">
        <v>36</v>
      </c>
      <c r="AY9" s="6">
        <v>2068153200</v>
      </c>
      <c r="AZ9" s="6">
        <v>11.3</v>
      </c>
      <c r="BA9" s="26"/>
      <c r="BC9" s="6" t="s">
        <v>35</v>
      </c>
      <c r="BD9" s="6">
        <v>2369927300</v>
      </c>
      <c r="BE9" s="6">
        <v>8.3000000000000007</v>
      </c>
      <c r="BF9" s="26"/>
      <c r="BH9" s="6" t="s">
        <v>35</v>
      </c>
      <c r="BI9" s="6">
        <v>2165871100</v>
      </c>
      <c r="BJ9" s="6">
        <v>7.9</v>
      </c>
      <c r="BK9" s="26"/>
      <c r="BM9" s="6" t="s">
        <v>35</v>
      </c>
      <c r="BN9" s="6">
        <v>2128476600</v>
      </c>
      <c r="BO9" s="6">
        <v>4.3</v>
      </c>
      <c r="BP9" s="26"/>
    </row>
    <row r="10" spans="1:68" ht="16.5" thickTop="1" thickBot="1" x14ac:dyDescent="0.3">
      <c r="A10" s="11">
        <v>4</v>
      </c>
      <c r="B10" s="11">
        <v>200</v>
      </c>
      <c r="C10" s="11">
        <v>0</v>
      </c>
      <c r="D10" s="11">
        <f t="shared" si="0"/>
        <v>200</v>
      </c>
      <c r="F10" s="6">
        <f t="shared" si="1"/>
        <v>2263916080</v>
      </c>
      <c r="G10" s="6">
        <f t="shared" ref="G10:G41" si="3">AVERAGE(V9,AA9,AF9,AK9,AP9,AU9,AZ9,BE9,BJ9,BO9)</f>
        <v>7.07</v>
      </c>
      <c r="I10" s="14">
        <v>4</v>
      </c>
      <c r="J10" s="4">
        <v>200</v>
      </c>
      <c r="K10" s="4">
        <f>AVERAGE(AJ7:AJ406)</f>
        <v>2550270270.5</v>
      </c>
      <c r="L10" s="4">
        <f>AVERAGE(AK7:AK406)</f>
        <v>10.860500000000002</v>
      </c>
      <c r="M10" s="4">
        <f>MAX(AJ7:AJ406)</f>
        <v>8557368600</v>
      </c>
      <c r="N10" s="4">
        <f>MIN(AJ7:AJ406)</f>
        <v>1662781900</v>
      </c>
      <c r="O10" s="4">
        <f>_xlfn.STDEV.S(AJ7:AJ406)</f>
        <v>666553122.47084248</v>
      </c>
      <c r="P10" s="4">
        <f>MAX(AK7:AK406)</f>
        <v>100</v>
      </c>
      <c r="Q10" s="4">
        <f>MIN(AK7:AK406)</f>
        <v>3.3</v>
      </c>
      <c r="R10" s="16">
        <f>_xlfn.STDEV.S(AK7:AK406)</f>
        <v>9.7355582904182025</v>
      </c>
      <c r="T10" s="6" t="s">
        <v>36</v>
      </c>
      <c r="U10" s="6">
        <v>1963127700</v>
      </c>
      <c r="V10" s="6">
        <v>8.8000000000000007</v>
      </c>
      <c r="W10" s="26"/>
      <c r="Y10" s="6" t="s">
        <v>36</v>
      </c>
      <c r="Z10" s="6">
        <v>2050712700</v>
      </c>
      <c r="AA10" s="6">
        <v>5.4</v>
      </c>
      <c r="AB10" s="26"/>
      <c r="AD10" s="6" t="s">
        <v>36</v>
      </c>
      <c r="AE10" s="6">
        <v>2251529900</v>
      </c>
      <c r="AF10" s="6">
        <v>6.2</v>
      </c>
      <c r="AG10" s="26"/>
      <c r="AI10" s="6" t="s">
        <v>36</v>
      </c>
      <c r="AJ10" s="6">
        <v>2856982400</v>
      </c>
      <c r="AK10" s="6">
        <v>8.6</v>
      </c>
      <c r="AL10" s="26"/>
      <c r="AN10" s="6" t="s">
        <v>36</v>
      </c>
      <c r="AO10" s="6">
        <v>2466413900</v>
      </c>
      <c r="AP10" s="6">
        <v>6.9</v>
      </c>
      <c r="AQ10" s="26"/>
      <c r="AS10" s="6" t="s">
        <v>37</v>
      </c>
      <c r="AT10" s="6">
        <v>1807435600</v>
      </c>
      <c r="AU10" s="6">
        <v>7.1</v>
      </c>
      <c r="AV10" s="26"/>
      <c r="AX10" s="6" t="s">
        <v>35</v>
      </c>
      <c r="AY10" s="6">
        <v>2202634100</v>
      </c>
      <c r="AZ10" s="6">
        <v>11.3</v>
      </c>
      <c r="BA10" s="26"/>
      <c r="BC10" s="6" t="s">
        <v>36</v>
      </c>
      <c r="BD10" s="6">
        <v>2561988500</v>
      </c>
      <c r="BE10" s="6">
        <v>8.3000000000000007</v>
      </c>
      <c r="BF10" s="26"/>
      <c r="BH10" s="6" t="s">
        <v>36</v>
      </c>
      <c r="BI10" s="6">
        <v>2302675400</v>
      </c>
      <c r="BJ10" s="6">
        <v>7.9</v>
      </c>
      <c r="BK10" s="26"/>
      <c r="BM10" s="6" t="s">
        <v>36</v>
      </c>
      <c r="BN10" s="6">
        <v>2319223700</v>
      </c>
      <c r="BO10" s="6">
        <v>4.3</v>
      </c>
      <c r="BP10" s="26"/>
    </row>
    <row r="11" spans="1:68" ht="16.5" thickTop="1" thickBot="1" x14ac:dyDescent="0.3">
      <c r="A11" s="11">
        <v>5</v>
      </c>
      <c r="B11" s="11">
        <v>200</v>
      </c>
      <c r="C11" s="11">
        <v>0</v>
      </c>
      <c r="D11" s="11">
        <f t="shared" si="0"/>
        <v>200</v>
      </c>
      <c r="F11" s="6">
        <f t="shared" si="1"/>
        <v>2278272390</v>
      </c>
      <c r="G11" s="6">
        <f t="shared" si="3"/>
        <v>7.4799999999999995</v>
      </c>
      <c r="I11" s="14">
        <v>5</v>
      </c>
      <c r="J11" s="4">
        <v>200</v>
      </c>
      <c r="K11" s="4">
        <f>AVERAGE(AO7:AO406)</f>
        <v>2558525330.5</v>
      </c>
      <c r="L11" s="4">
        <f>AVERAGE(AP7:AP406)</f>
        <v>8.6260000000000101</v>
      </c>
      <c r="M11" s="4">
        <f>MAX(AO7:AO406)</f>
        <v>12560525200</v>
      </c>
      <c r="N11" s="4">
        <f>MIN(AO7:AO406)</f>
        <v>1806938800</v>
      </c>
      <c r="O11" s="4">
        <f>_xlfn.STDEV.S(AO7:AO406)</f>
        <v>1071638238.4439888</v>
      </c>
      <c r="P11" s="4">
        <f>MAX(AP7:AP406)</f>
        <v>100</v>
      </c>
      <c r="Q11" s="4">
        <f>MIN(AP7:AP406)</f>
        <v>2.2999999999999998</v>
      </c>
      <c r="R11" s="16">
        <f>_xlfn.STDEV.S(AP7:AP406)</f>
        <v>9.662689160324117</v>
      </c>
      <c r="T11" s="6" t="s">
        <v>37</v>
      </c>
      <c r="U11" s="6">
        <v>2890108800</v>
      </c>
      <c r="V11" s="6">
        <v>8.4</v>
      </c>
      <c r="W11" s="26"/>
      <c r="Y11" s="6" t="s">
        <v>37</v>
      </c>
      <c r="Z11" s="6">
        <v>2451826900</v>
      </c>
      <c r="AA11" s="6">
        <v>6.7</v>
      </c>
      <c r="AB11" s="26"/>
      <c r="AD11" s="6" t="s">
        <v>37</v>
      </c>
      <c r="AE11" s="6">
        <v>2199829100</v>
      </c>
      <c r="AF11" s="6">
        <v>8.6</v>
      </c>
      <c r="AG11" s="26"/>
      <c r="AI11" s="6" t="s">
        <v>37</v>
      </c>
      <c r="AJ11" s="6">
        <v>2247974500</v>
      </c>
      <c r="AK11" s="6">
        <v>12.6</v>
      </c>
      <c r="AL11" s="26"/>
      <c r="AN11" s="6" t="s">
        <v>37</v>
      </c>
      <c r="AO11" s="6">
        <v>2011839100</v>
      </c>
      <c r="AP11" s="6">
        <v>5.5</v>
      </c>
      <c r="AQ11" s="26"/>
      <c r="AS11" s="6" t="s">
        <v>38</v>
      </c>
      <c r="AT11" s="6">
        <v>1607632100</v>
      </c>
      <c r="AU11" s="6">
        <v>9</v>
      </c>
      <c r="AV11" s="26"/>
      <c r="AX11" s="6" t="s">
        <v>37</v>
      </c>
      <c r="AY11" s="6">
        <v>2515665200</v>
      </c>
      <c r="AZ11" s="6">
        <v>8.1</v>
      </c>
      <c r="BA11" s="26"/>
      <c r="BC11" s="6" t="s">
        <v>37</v>
      </c>
      <c r="BD11" s="6">
        <v>2052959700</v>
      </c>
      <c r="BE11" s="6">
        <v>8.5</v>
      </c>
      <c r="BF11" s="26"/>
      <c r="BH11" s="6" t="s">
        <v>37</v>
      </c>
      <c r="BI11" s="6">
        <v>2185041400</v>
      </c>
      <c r="BJ11" s="6">
        <v>11.6</v>
      </c>
      <c r="BK11" s="26"/>
      <c r="BM11" s="6" t="s">
        <v>37</v>
      </c>
      <c r="BN11" s="6">
        <v>2365635100</v>
      </c>
      <c r="BO11" s="6">
        <v>9.5</v>
      </c>
      <c r="BP11" s="26"/>
    </row>
    <row r="12" spans="1:68" ht="16.5" thickTop="1" thickBot="1" x14ac:dyDescent="0.3">
      <c r="A12" s="11">
        <v>6</v>
      </c>
      <c r="B12" s="11">
        <v>200</v>
      </c>
      <c r="C12" s="11">
        <v>0</v>
      </c>
      <c r="D12" s="11">
        <f t="shared" si="0"/>
        <v>200</v>
      </c>
      <c r="F12" s="6">
        <f t="shared" si="1"/>
        <v>2252851190</v>
      </c>
      <c r="G12" s="6">
        <f t="shared" si="3"/>
        <v>8.85</v>
      </c>
      <c r="I12" s="14">
        <v>6</v>
      </c>
      <c r="J12" s="4">
        <v>200</v>
      </c>
      <c r="K12" s="4">
        <f>AVERAGE(AT7:AT406)</f>
        <v>1674805466</v>
      </c>
      <c r="L12" s="4">
        <f>AVERAGE(AU7:AU406)</f>
        <v>7.3209999999999971</v>
      </c>
      <c r="M12" s="4">
        <f>MAX(AT7:AT406)</f>
        <v>9856470400</v>
      </c>
      <c r="N12" s="4">
        <f>MIN(AT7:AT406)</f>
        <v>1384271600</v>
      </c>
      <c r="O12" s="4">
        <f>_xlfn.STDEV.S(AT7:AT406)</f>
        <v>604411310.24790931</v>
      </c>
      <c r="P12" s="4">
        <f>MAX(AU7:AU406)</f>
        <v>28.4</v>
      </c>
      <c r="Q12" s="4">
        <f>MIN(AU7:AU406)</f>
        <v>0</v>
      </c>
      <c r="R12" s="16">
        <f>_xlfn.STDEV.S(AU7:AU406)</f>
        <v>2.8301604265838085</v>
      </c>
      <c r="T12" s="6" t="s">
        <v>38</v>
      </c>
      <c r="U12" s="6">
        <v>2854511800</v>
      </c>
      <c r="V12" s="6">
        <v>8.4</v>
      </c>
      <c r="W12" s="26"/>
      <c r="Y12" s="6" t="s">
        <v>38</v>
      </c>
      <c r="Z12" s="6">
        <v>2351793200</v>
      </c>
      <c r="AA12" s="6">
        <v>6.7</v>
      </c>
      <c r="AB12" s="26"/>
      <c r="AD12" s="6" t="s">
        <v>38</v>
      </c>
      <c r="AE12" s="6">
        <v>2050914700</v>
      </c>
      <c r="AF12" s="6">
        <v>8.6</v>
      </c>
      <c r="AG12" s="26"/>
      <c r="AI12" s="6" t="s">
        <v>38</v>
      </c>
      <c r="AJ12" s="6">
        <v>2204643100</v>
      </c>
      <c r="AK12" s="6">
        <v>12.6</v>
      </c>
      <c r="AL12" s="26"/>
      <c r="AN12" s="6" t="s">
        <v>38</v>
      </c>
      <c r="AO12" s="6">
        <v>1912490800</v>
      </c>
      <c r="AP12" s="6">
        <v>5.5</v>
      </c>
      <c r="AQ12" s="26"/>
      <c r="AS12" s="6" t="s">
        <v>39</v>
      </c>
      <c r="AT12" s="6">
        <v>1817754300</v>
      </c>
      <c r="AU12" s="6">
        <v>6.4</v>
      </c>
      <c r="AV12" s="26"/>
      <c r="AX12" s="6" t="s">
        <v>38</v>
      </c>
      <c r="AY12" s="6">
        <v>2455141500</v>
      </c>
      <c r="AZ12" s="6">
        <v>8.1</v>
      </c>
      <c r="BA12" s="26"/>
      <c r="BC12" s="6" t="s">
        <v>38</v>
      </c>
      <c r="BD12" s="6">
        <v>2088563200</v>
      </c>
      <c r="BE12" s="6">
        <v>8.5</v>
      </c>
      <c r="BF12" s="26"/>
      <c r="BH12" s="6" t="s">
        <v>38</v>
      </c>
      <c r="BI12" s="6">
        <v>2110476800</v>
      </c>
      <c r="BJ12" s="6">
        <v>11.6</v>
      </c>
      <c r="BK12" s="26"/>
      <c r="BM12" s="6" t="s">
        <v>38</v>
      </c>
      <c r="BN12" s="6">
        <v>2256856000</v>
      </c>
      <c r="BO12" s="6">
        <v>9.5</v>
      </c>
      <c r="BP12" s="26"/>
    </row>
    <row r="13" spans="1:68" ht="16.5" thickTop="1" thickBot="1" x14ac:dyDescent="0.3">
      <c r="A13" s="11">
        <v>7</v>
      </c>
      <c r="B13" s="11">
        <v>200</v>
      </c>
      <c r="C13" s="11">
        <v>0</v>
      </c>
      <c r="D13" s="11">
        <f t="shared" si="0"/>
        <v>200</v>
      </c>
      <c r="F13" s="6">
        <f t="shared" si="1"/>
        <v>2210314540</v>
      </c>
      <c r="G13" s="6">
        <f t="shared" si="3"/>
        <v>8.59</v>
      </c>
      <c r="I13" s="14">
        <v>7</v>
      </c>
      <c r="J13" s="4">
        <v>200</v>
      </c>
      <c r="K13" s="4">
        <f>AVERAGE(AY7:AY406)</f>
        <v>2536945534.5</v>
      </c>
      <c r="L13" s="4">
        <f>AVERAGE(AZ7:AZ406)</f>
        <v>8.1374999999999993</v>
      </c>
      <c r="M13" s="4">
        <f>MAX(AY7:AY406)</f>
        <v>8287251700</v>
      </c>
      <c r="N13" s="4">
        <f>MIN(AY7:AY406)</f>
        <v>1604619400</v>
      </c>
      <c r="O13" s="4">
        <f>_xlfn.STDEV.S(AY7:AY406)</f>
        <v>707994884.1469661</v>
      </c>
      <c r="P13" s="4">
        <f>MAX(AZ7:AZ406)</f>
        <v>37.299999999999997</v>
      </c>
      <c r="Q13" s="4">
        <f>MIN(AZ7:AZ406)</f>
        <v>0</v>
      </c>
      <c r="R13" s="16">
        <f>_xlfn.STDEV.S(AZ7:AZ406)</f>
        <v>3.773824653128814</v>
      </c>
      <c r="T13" s="6" t="s">
        <v>39</v>
      </c>
      <c r="U13" s="6">
        <v>1847693000</v>
      </c>
      <c r="V13" s="6">
        <v>8.6</v>
      </c>
      <c r="W13" s="26"/>
      <c r="Y13" s="6" t="s">
        <v>39</v>
      </c>
      <c r="Z13" s="6">
        <v>2496996900</v>
      </c>
      <c r="AA13" s="6">
        <v>7.3</v>
      </c>
      <c r="AB13" s="26"/>
      <c r="AD13" s="6" t="s">
        <v>39</v>
      </c>
      <c r="AE13" s="6">
        <v>2866762500</v>
      </c>
      <c r="AF13" s="6">
        <v>7</v>
      </c>
      <c r="AG13" s="26"/>
      <c r="AI13" s="6" t="s">
        <v>39</v>
      </c>
      <c r="AJ13" s="6">
        <v>2854407400</v>
      </c>
      <c r="AK13" s="6">
        <v>11.1</v>
      </c>
      <c r="AL13" s="26"/>
      <c r="AN13" s="6" t="s">
        <v>39</v>
      </c>
      <c r="AO13" s="6">
        <v>2759225700</v>
      </c>
      <c r="AP13" s="6">
        <v>23.5</v>
      </c>
      <c r="AQ13" s="26"/>
      <c r="AS13" s="6" t="s">
        <v>40</v>
      </c>
      <c r="AT13" s="6">
        <v>1690034500</v>
      </c>
      <c r="AU13" s="6">
        <v>6.4</v>
      </c>
      <c r="AV13" s="26"/>
      <c r="AX13" s="6" t="s">
        <v>39</v>
      </c>
      <c r="AY13" s="6">
        <v>2118662500</v>
      </c>
      <c r="AZ13" s="6">
        <v>7.9</v>
      </c>
      <c r="BA13" s="26"/>
      <c r="BC13" s="6" t="s">
        <v>39</v>
      </c>
      <c r="BD13" s="6">
        <v>2255501700</v>
      </c>
      <c r="BE13" s="6">
        <v>6.2</v>
      </c>
      <c r="BF13" s="26"/>
      <c r="BH13" s="6" t="s">
        <v>39</v>
      </c>
      <c r="BI13" s="6">
        <v>2799515000</v>
      </c>
      <c r="BJ13" s="6">
        <v>8.8000000000000007</v>
      </c>
      <c r="BK13" s="26"/>
      <c r="BM13" s="6" t="s">
        <v>39</v>
      </c>
      <c r="BN13" s="6">
        <v>2150448200</v>
      </c>
      <c r="BO13" s="6">
        <v>7</v>
      </c>
      <c r="BP13" s="26"/>
    </row>
    <row r="14" spans="1:68" ht="16.5" thickTop="1" thickBot="1" x14ac:dyDescent="0.3">
      <c r="A14" s="11">
        <v>8</v>
      </c>
      <c r="B14" s="11">
        <v>200</v>
      </c>
      <c r="C14" s="11">
        <v>0</v>
      </c>
      <c r="D14" s="11">
        <f t="shared" si="0"/>
        <v>200</v>
      </c>
      <c r="F14" s="6">
        <f t="shared" si="1"/>
        <v>2383924740</v>
      </c>
      <c r="G14" s="6">
        <f t="shared" si="3"/>
        <v>9.379999999999999</v>
      </c>
      <c r="I14" s="14">
        <v>8</v>
      </c>
      <c r="J14" s="4">
        <v>200</v>
      </c>
      <c r="K14" s="4">
        <f>AVERAGE(BD7:BD406)</f>
        <v>2451901953.5</v>
      </c>
      <c r="L14" s="4">
        <f>AVERAGE(BE7:BE406)</f>
        <v>8.2549999999999972</v>
      </c>
      <c r="M14" s="4">
        <f>MAX(BD7:BD406)</f>
        <v>7671619600</v>
      </c>
      <c r="N14" s="4">
        <f>MIN(BD7:BD406)</f>
        <v>1849854500</v>
      </c>
      <c r="O14" s="4">
        <f>_xlfn.STDEV.S(BD7:BD406)</f>
        <v>591063427.64568818</v>
      </c>
      <c r="P14" s="4">
        <f>MAX(BE7:BE406)</f>
        <v>35.6</v>
      </c>
      <c r="Q14" s="4">
        <f>MIN(BE7:BE406)</f>
        <v>0</v>
      </c>
      <c r="R14" s="16">
        <f>_xlfn.STDEV.S(BE7:BE406)</f>
        <v>4.283927540923103</v>
      </c>
      <c r="T14" s="6" t="s">
        <v>40</v>
      </c>
      <c r="U14" s="6">
        <v>1862695400</v>
      </c>
      <c r="V14" s="6">
        <v>8.6</v>
      </c>
      <c r="W14" s="26"/>
      <c r="Y14" s="6" t="s">
        <v>40</v>
      </c>
      <c r="Z14" s="6">
        <v>2467290900</v>
      </c>
      <c r="AA14" s="6">
        <v>7.3</v>
      </c>
      <c r="AB14" s="26"/>
      <c r="AD14" s="6" t="s">
        <v>40</v>
      </c>
      <c r="AE14" s="6">
        <v>2880448300</v>
      </c>
      <c r="AF14" s="6">
        <v>7</v>
      </c>
      <c r="AG14" s="26"/>
      <c r="AI14" s="6" t="s">
        <v>40</v>
      </c>
      <c r="AJ14" s="6">
        <v>2718224200</v>
      </c>
      <c r="AK14" s="6">
        <v>11.1</v>
      </c>
      <c r="AL14" s="26"/>
      <c r="AN14" s="6" t="s">
        <v>40</v>
      </c>
      <c r="AO14" s="6">
        <v>2757923400</v>
      </c>
      <c r="AP14" s="6">
        <v>23.5</v>
      </c>
      <c r="AQ14" s="26"/>
      <c r="AS14" s="6" t="s">
        <v>41</v>
      </c>
      <c r="AT14" s="6">
        <v>2437975900</v>
      </c>
      <c r="AU14" s="6">
        <v>5.5</v>
      </c>
      <c r="AV14" s="26"/>
      <c r="AX14" s="6" t="s">
        <v>40</v>
      </c>
      <c r="AY14" s="6">
        <v>2057341000</v>
      </c>
      <c r="AZ14" s="6">
        <v>7.9</v>
      </c>
      <c r="BA14" s="26"/>
      <c r="BC14" s="6" t="s">
        <v>40</v>
      </c>
      <c r="BD14" s="6">
        <v>2184502300</v>
      </c>
      <c r="BE14" s="6">
        <v>6.2</v>
      </c>
      <c r="BF14" s="26"/>
      <c r="BH14" s="6" t="s">
        <v>40</v>
      </c>
      <c r="BI14" s="6">
        <v>2773092600</v>
      </c>
      <c r="BJ14" s="6">
        <v>8.8000000000000007</v>
      </c>
      <c r="BK14" s="26"/>
      <c r="BM14" s="6" t="s">
        <v>40</v>
      </c>
      <c r="BN14" s="6">
        <v>2083680100</v>
      </c>
      <c r="BO14" s="6">
        <v>7</v>
      </c>
      <c r="BP14" s="26"/>
    </row>
    <row r="15" spans="1:68" ht="16.5" thickTop="1" thickBot="1" x14ac:dyDescent="0.3">
      <c r="A15" s="11">
        <v>9</v>
      </c>
      <c r="B15" s="11">
        <v>200</v>
      </c>
      <c r="C15" s="11">
        <v>0</v>
      </c>
      <c r="D15" s="11">
        <f t="shared" si="0"/>
        <v>200</v>
      </c>
      <c r="F15" s="6">
        <f t="shared" si="1"/>
        <v>2422317410</v>
      </c>
      <c r="G15" s="6">
        <f t="shared" si="3"/>
        <v>9.2900000000000009</v>
      </c>
      <c r="I15" s="14">
        <v>9</v>
      </c>
      <c r="J15" s="4">
        <v>200</v>
      </c>
      <c r="K15" s="4">
        <f>AVERAGE(BI7:BI406)</f>
        <v>2387168423</v>
      </c>
      <c r="L15" s="4">
        <f>AVERAGE(BJ7:BJ406)</f>
        <v>7.3854999999999906</v>
      </c>
      <c r="M15" s="4">
        <f>MAX(BI7:BI406)</f>
        <v>8004757000</v>
      </c>
      <c r="N15" s="4">
        <f>MIN(BI7:BI406)</f>
        <v>1840042300</v>
      </c>
      <c r="O15" s="4">
        <f>_xlfn.STDEV.S(BI7:BI406)</f>
        <v>634934040.85195029</v>
      </c>
      <c r="P15" s="4">
        <f>MAX(BJ7:BJ406)</f>
        <v>11.7</v>
      </c>
      <c r="Q15" s="4">
        <f>MIN(BJ7:BJ406)</f>
        <v>0</v>
      </c>
      <c r="R15" s="16">
        <f>_xlfn.STDEV.S(BJ7:BJ406)</f>
        <v>2.3143076392835957</v>
      </c>
      <c r="T15" s="6" t="s">
        <v>41</v>
      </c>
      <c r="U15" s="6">
        <v>2636084200</v>
      </c>
      <c r="V15" s="6">
        <v>7.7</v>
      </c>
      <c r="W15" s="26"/>
      <c r="Y15" s="6" t="s">
        <v>41</v>
      </c>
      <c r="Z15" s="6">
        <v>2178988400</v>
      </c>
      <c r="AA15" s="6">
        <v>6.5</v>
      </c>
      <c r="AB15" s="26"/>
      <c r="AD15" s="6" t="s">
        <v>41</v>
      </c>
      <c r="AE15" s="6">
        <v>2935407000</v>
      </c>
      <c r="AF15" s="6">
        <v>6.9</v>
      </c>
      <c r="AG15" s="26"/>
      <c r="AI15" s="6" t="s">
        <v>41</v>
      </c>
      <c r="AJ15" s="6">
        <v>2581165500</v>
      </c>
      <c r="AK15" s="6">
        <v>13.9</v>
      </c>
      <c r="AL15" s="26"/>
      <c r="AN15" s="6" t="s">
        <v>41</v>
      </c>
      <c r="AO15" s="6">
        <v>2528774300</v>
      </c>
      <c r="AP15" s="6">
        <v>10.5</v>
      </c>
      <c r="AQ15" s="26"/>
      <c r="AS15" s="6" t="s">
        <v>42</v>
      </c>
      <c r="AT15" s="6">
        <v>1506082000</v>
      </c>
      <c r="AU15" s="6">
        <v>5.6</v>
      </c>
      <c r="AV15" s="26"/>
      <c r="AX15" s="6" t="s">
        <v>41</v>
      </c>
      <c r="AY15" s="6">
        <v>2318354300</v>
      </c>
      <c r="AZ15" s="6">
        <v>12</v>
      </c>
      <c r="BA15" s="26"/>
      <c r="BC15" s="6" t="s">
        <v>41</v>
      </c>
      <c r="BD15" s="6">
        <v>1913074200</v>
      </c>
      <c r="BE15" s="6">
        <v>6.7</v>
      </c>
      <c r="BF15" s="26"/>
      <c r="BH15" s="6" t="s">
        <v>41</v>
      </c>
      <c r="BI15" s="6">
        <v>2033545300</v>
      </c>
      <c r="BJ15" s="6">
        <v>5.5</v>
      </c>
      <c r="BK15" s="26"/>
      <c r="BM15" s="6" t="s">
        <v>41</v>
      </c>
      <c r="BN15" s="6">
        <v>2307170900</v>
      </c>
      <c r="BO15" s="6">
        <v>7.6</v>
      </c>
      <c r="BP15" s="26"/>
    </row>
    <row r="16" spans="1:68" ht="16.5" thickTop="1" thickBot="1" x14ac:dyDescent="0.3">
      <c r="A16" s="11">
        <v>10</v>
      </c>
      <c r="B16" s="11">
        <v>200</v>
      </c>
      <c r="C16" s="11">
        <v>0</v>
      </c>
      <c r="D16" s="11">
        <f t="shared" si="0"/>
        <v>200</v>
      </c>
      <c r="F16" s="6">
        <f t="shared" si="1"/>
        <v>2293864610</v>
      </c>
      <c r="G16" s="6">
        <f t="shared" si="3"/>
        <v>8.2899999999999991</v>
      </c>
      <c r="I16" s="14">
        <v>10</v>
      </c>
      <c r="J16" s="4">
        <v>200</v>
      </c>
      <c r="K16" s="4">
        <f>AVERAGE(BN7:BN406)</f>
        <v>2839621582.5</v>
      </c>
      <c r="L16" s="4">
        <f>AVERAGE(BO7:BO406)</f>
        <v>7.012000000000004</v>
      </c>
      <c r="M16" s="4">
        <f>MAX(BN7:BN406)</f>
        <v>22931663200</v>
      </c>
      <c r="N16" s="4">
        <f>MIN(BN7:BN406)</f>
        <v>1799530900</v>
      </c>
      <c r="O16" s="4">
        <f>_xlfn.STDEV.S(BN7:BN406)</f>
        <v>2088733512.576571</v>
      </c>
      <c r="P16" s="4">
        <f>MAX(BO7:BO406)</f>
        <v>18.899999999999999</v>
      </c>
      <c r="Q16" s="4">
        <f>MIN(BO7:BO406)</f>
        <v>0</v>
      </c>
      <c r="R16" s="16">
        <f>_xlfn.STDEV.S(BO7:BO406)</f>
        <v>3.39007656189021</v>
      </c>
      <c r="T16" s="6" t="s">
        <v>42</v>
      </c>
      <c r="U16" s="6">
        <v>2572728400</v>
      </c>
      <c r="V16" s="6">
        <v>7.7</v>
      </c>
      <c r="W16" s="26"/>
      <c r="Y16" s="6" t="s">
        <v>42</v>
      </c>
      <c r="Z16" s="6">
        <v>2289882400</v>
      </c>
      <c r="AA16" s="6">
        <v>6.5</v>
      </c>
      <c r="AB16" s="26"/>
      <c r="AD16" s="6" t="s">
        <v>42</v>
      </c>
      <c r="AE16" s="6">
        <v>2883613600</v>
      </c>
      <c r="AF16" s="6">
        <v>6.9</v>
      </c>
      <c r="AG16" s="26"/>
      <c r="AI16" s="6" t="s">
        <v>42</v>
      </c>
      <c r="AJ16" s="6">
        <v>2515630300</v>
      </c>
      <c r="AK16" s="6">
        <v>13.9</v>
      </c>
      <c r="AL16" s="26"/>
      <c r="AN16" s="6" t="s">
        <v>42</v>
      </c>
      <c r="AO16" s="6">
        <v>2567246900</v>
      </c>
      <c r="AP16" s="6">
        <v>10.5</v>
      </c>
      <c r="AQ16" s="26"/>
      <c r="AS16" s="6" t="s">
        <v>43</v>
      </c>
      <c r="AT16" s="6">
        <v>1505510900</v>
      </c>
      <c r="AU16" s="6">
        <v>7.6</v>
      </c>
      <c r="AV16" s="26"/>
      <c r="AX16" s="6" t="s">
        <v>42</v>
      </c>
      <c r="AY16" s="6">
        <v>2305846100</v>
      </c>
      <c r="AZ16" s="6">
        <v>12</v>
      </c>
      <c r="BA16" s="26"/>
      <c r="BC16" s="6" t="s">
        <v>42</v>
      </c>
      <c r="BD16" s="6">
        <v>1911461900</v>
      </c>
      <c r="BE16" s="6">
        <v>6.7</v>
      </c>
      <c r="BF16" s="26"/>
      <c r="BH16" s="6" t="s">
        <v>42</v>
      </c>
      <c r="BI16" s="6">
        <v>2560618500</v>
      </c>
      <c r="BJ16" s="6">
        <v>5.5</v>
      </c>
      <c r="BK16" s="26"/>
      <c r="BM16" s="6" t="s">
        <v>42</v>
      </c>
      <c r="BN16" s="6">
        <v>2308279600</v>
      </c>
      <c r="BO16" s="6">
        <v>7.6</v>
      </c>
      <c r="BP16" s="26"/>
    </row>
    <row r="17" spans="6:68" ht="15.75" thickTop="1" x14ac:dyDescent="0.25">
      <c r="F17" s="6">
        <f t="shared" si="1"/>
        <v>2342081860</v>
      </c>
      <c r="G17" s="6">
        <f t="shared" si="3"/>
        <v>8.4899999999999984</v>
      </c>
      <c r="I17" s="22" t="s">
        <v>32</v>
      </c>
      <c r="J17" s="23">
        <f t="shared" ref="J17:R17" si="4">SUM(J7:J16)</f>
        <v>2000</v>
      </c>
      <c r="K17" s="23">
        <f t="shared" si="4"/>
        <v>24870304759.5</v>
      </c>
      <c r="L17" s="23">
        <f t="shared" si="4"/>
        <v>83.4285</v>
      </c>
      <c r="M17" s="23">
        <f t="shared" si="4"/>
        <v>106425231200</v>
      </c>
      <c r="N17" s="23">
        <f t="shared" si="4"/>
        <v>16871825900</v>
      </c>
      <c r="O17" s="23">
        <f t="shared" si="4"/>
        <v>8721157115.1201725</v>
      </c>
      <c r="P17" s="23">
        <f t="shared" si="4"/>
        <v>444.5</v>
      </c>
      <c r="Q17" s="23">
        <f t="shared" si="4"/>
        <v>8.5</v>
      </c>
      <c r="R17" s="24">
        <f t="shared" si="4"/>
        <v>48.128799034103594</v>
      </c>
      <c r="T17" s="6" t="s">
        <v>43</v>
      </c>
      <c r="U17" s="6">
        <v>2974958200</v>
      </c>
      <c r="V17" s="6">
        <v>8.4</v>
      </c>
      <c r="W17" s="26"/>
      <c r="Y17" s="6" t="s">
        <v>43</v>
      </c>
      <c r="Z17" s="6">
        <v>2456475500</v>
      </c>
      <c r="AA17" s="6">
        <v>7.7</v>
      </c>
      <c r="AB17" s="26"/>
      <c r="AD17" s="6" t="s">
        <v>43</v>
      </c>
      <c r="AE17" s="6">
        <v>2502103500</v>
      </c>
      <c r="AF17" s="6">
        <v>6.1</v>
      </c>
      <c r="AG17" s="26"/>
      <c r="AI17" s="6" t="s">
        <v>43</v>
      </c>
      <c r="AJ17" s="6">
        <v>2576207800</v>
      </c>
      <c r="AK17" s="6">
        <v>14.9</v>
      </c>
      <c r="AL17" s="26"/>
      <c r="AN17" s="6" t="s">
        <v>43</v>
      </c>
      <c r="AO17" s="6">
        <v>1952729600</v>
      </c>
      <c r="AP17" s="6">
        <v>5</v>
      </c>
      <c r="AQ17" s="26"/>
      <c r="AS17" s="6" t="s">
        <v>44</v>
      </c>
      <c r="AT17" s="6">
        <v>1738014900</v>
      </c>
      <c r="AU17" s="6">
        <v>6.8</v>
      </c>
      <c r="AV17" s="26"/>
      <c r="AX17" s="6" t="s">
        <v>43</v>
      </c>
      <c r="AY17" s="6">
        <v>2935910400</v>
      </c>
      <c r="AZ17" s="6">
        <v>5.4</v>
      </c>
      <c r="BA17" s="26"/>
      <c r="BC17" s="6" t="s">
        <v>43</v>
      </c>
      <c r="BD17" s="6">
        <v>1919209100</v>
      </c>
      <c r="BE17" s="6">
        <v>6.4</v>
      </c>
      <c r="BF17" s="26"/>
      <c r="BH17" s="6" t="s">
        <v>43</v>
      </c>
      <c r="BI17" s="6">
        <v>2547460800</v>
      </c>
      <c r="BJ17" s="6">
        <v>8.1999999999999993</v>
      </c>
      <c r="BK17" s="26"/>
      <c r="BM17" s="6" t="s">
        <v>43</v>
      </c>
      <c r="BN17" s="6">
        <v>2920675100</v>
      </c>
      <c r="BO17" s="6">
        <v>5.0999999999999996</v>
      </c>
      <c r="BP17" s="26"/>
    </row>
    <row r="18" spans="6:68" x14ac:dyDescent="0.25">
      <c r="F18" s="6">
        <f t="shared" si="1"/>
        <v>2452374490</v>
      </c>
      <c r="G18" s="6">
        <f t="shared" si="3"/>
        <v>7.3999999999999986</v>
      </c>
      <c r="T18" s="6" t="s">
        <v>44</v>
      </c>
      <c r="U18" s="6">
        <v>2982687800</v>
      </c>
      <c r="V18" s="6">
        <v>8.4</v>
      </c>
      <c r="W18" s="26"/>
      <c r="Y18" s="6" t="s">
        <v>44</v>
      </c>
      <c r="Z18" s="6">
        <v>2422451000</v>
      </c>
      <c r="AA18" s="6">
        <v>7.7</v>
      </c>
      <c r="AB18" s="26"/>
      <c r="AD18" s="6" t="s">
        <v>44</v>
      </c>
      <c r="AE18" s="6">
        <v>2409964800</v>
      </c>
      <c r="AF18" s="6">
        <v>6.1</v>
      </c>
      <c r="AG18" s="26"/>
      <c r="AI18" s="6" t="s">
        <v>44</v>
      </c>
      <c r="AJ18" s="6">
        <v>2477535000</v>
      </c>
      <c r="AK18" s="6">
        <v>14.9</v>
      </c>
      <c r="AL18" s="26"/>
      <c r="AN18" s="6" t="s">
        <v>44</v>
      </c>
      <c r="AO18" s="6">
        <v>1946796600</v>
      </c>
      <c r="AP18" s="6">
        <v>5</v>
      </c>
      <c r="AQ18" s="26"/>
      <c r="AS18" s="6" t="s">
        <v>45</v>
      </c>
      <c r="AT18" s="6">
        <v>1630768100</v>
      </c>
      <c r="AU18" s="6">
        <v>5.7</v>
      </c>
      <c r="AV18" s="26"/>
      <c r="AX18" s="6" t="s">
        <v>44</v>
      </c>
      <c r="AY18" s="6">
        <v>2901276800</v>
      </c>
      <c r="AZ18" s="6">
        <v>5.4</v>
      </c>
      <c r="BA18" s="26"/>
      <c r="BC18" s="6" t="s">
        <v>44</v>
      </c>
      <c r="BD18" s="6">
        <v>1919162900</v>
      </c>
      <c r="BE18" s="6">
        <v>6.4</v>
      </c>
      <c r="BF18" s="26"/>
      <c r="BH18" s="6" t="s">
        <v>44</v>
      </c>
      <c r="BI18" s="6">
        <v>2487387800</v>
      </c>
      <c r="BJ18" s="6">
        <v>8.1999999999999993</v>
      </c>
      <c r="BK18" s="26"/>
      <c r="BM18" s="6" t="s">
        <v>44</v>
      </c>
      <c r="BN18" s="6">
        <v>2715620700</v>
      </c>
      <c r="BO18" s="6">
        <v>5.0999999999999996</v>
      </c>
      <c r="BP18" s="26"/>
    </row>
    <row r="19" spans="6:68" x14ac:dyDescent="0.25">
      <c r="F19" s="6">
        <f t="shared" si="1"/>
        <v>2389365150</v>
      </c>
      <c r="G19" s="6">
        <f t="shared" si="3"/>
        <v>7.2899999999999991</v>
      </c>
      <c r="T19" s="6" t="s">
        <v>45</v>
      </c>
      <c r="U19" s="6">
        <v>1758522800</v>
      </c>
      <c r="V19" s="6">
        <v>6.5</v>
      </c>
      <c r="W19" s="26"/>
      <c r="Y19" s="6" t="s">
        <v>45</v>
      </c>
      <c r="Z19" s="6">
        <v>2022327500</v>
      </c>
      <c r="AA19" s="6">
        <v>7.4</v>
      </c>
      <c r="AB19" s="26"/>
      <c r="AD19" s="6" t="s">
        <v>45</v>
      </c>
      <c r="AE19" s="6">
        <v>2868789600</v>
      </c>
      <c r="AF19" s="6">
        <v>7.9</v>
      </c>
      <c r="AG19" s="26"/>
      <c r="AI19" s="6" t="s">
        <v>45</v>
      </c>
      <c r="AJ19" s="6">
        <v>2399038100</v>
      </c>
      <c r="AK19" s="6">
        <v>8.5</v>
      </c>
      <c r="AL19" s="26"/>
      <c r="AN19" s="6" t="s">
        <v>45</v>
      </c>
      <c r="AO19" s="6">
        <v>3079234100</v>
      </c>
      <c r="AP19" s="6">
        <v>5.9</v>
      </c>
      <c r="AQ19" s="26"/>
      <c r="AS19" s="6" t="s">
        <v>46</v>
      </c>
      <c r="AT19" s="6">
        <v>1717751100</v>
      </c>
      <c r="AU19" s="6">
        <v>9.6999999999999993</v>
      </c>
      <c r="AV19" s="26"/>
      <c r="AX19" s="6" t="s">
        <v>45</v>
      </c>
      <c r="AY19" s="6">
        <v>1916661200</v>
      </c>
      <c r="AZ19" s="6">
        <v>8.3000000000000007</v>
      </c>
      <c r="BA19" s="26"/>
      <c r="BC19" s="6" t="s">
        <v>45</v>
      </c>
      <c r="BD19" s="6">
        <v>2279036900</v>
      </c>
      <c r="BE19" s="6">
        <v>3.7</v>
      </c>
      <c r="BF19" s="26"/>
      <c r="BH19" s="6" t="s">
        <v>45</v>
      </c>
      <c r="BI19" s="6">
        <v>2096017600</v>
      </c>
      <c r="BJ19" s="6">
        <v>7.6</v>
      </c>
      <c r="BK19" s="26"/>
      <c r="BM19" s="6" t="s">
        <v>45</v>
      </c>
      <c r="BN19" s="6">
        <v>2083506600</v>
      </c>
      <c r="BO19" s="6">
        <v>5.5</v>
      </c>
      <c r="BP19" s="26"/>
    </row>
    <row r="20" spans="6:68" x14ac:dyDescent="0.25">
      <c r="F20" s="6">
        <f t="shared" si="1"/>
        <v>2222088550</v>
      </c>
      <c r="G20" s="6">
        <f t="shared" si="3"/>
        <v>7.1</v>
      </c>
      <c r="T20" s="6" t="s">
        <v>46</v>
      </c>
      <c r="U20" s="6">
        <v>1772123600</v>
      </c>
      <c r="V20" s="6">
        <v>6.5</v>
      </c>
      <c r="W20" s="26"/>
      <c r="Y20" s="6" t="s">
        <v>46</v>
      </c>
      <c r="Z20" s="6">
        <v>1965705800</v>
      </c>
      <c r="AA20" s="6">
        <v>7.4</v>
      </c>
      <c r="AB20" s="26"/>
      <c r="AD20" s="6" t="s">
        <v>46</v>
      </c>
      <c r="AE20" s="6">
        <v>2860586100</v>
      </c>
      <c r="AF20" s="6">
        <v>7.9</v>
      </c>
      <c r="AG20" s="26"/>
      <c r="AI20" s="6" t="s">
        <v>46</v>
      </c>
      <c r="AJ20" s="6">
        <v>2318493800</v>
      </c>
      <c r="AK20" s="6">
        <v>8.5</v>
      </c>
      <c r="AL20" s="26"/>
      <c r="AN20" s="6" t="s">
        <v>46</v>
      </c>
      <c r="AO20" s="6">
        <v>3075595400</v>
      </c>
      <c r="AP20" s="6">
        <v>5.9</v>
      </c>
      <c r="AQ20" s="26"/>
      <c r="AS20" s="6" t="s">
        <v>47</v>
      </c>
      <c r="AT20" s="6">
        <v>1800013300</v>
      </c>
      <c r="AU20" s="6">
        <v>7.1</v>
      </c>
      <c r="AV20" s="26"/>
      <c r="AX20" s="6" t="s">
        <v>46</v>
      </c>
      <c r="AY20" s="6">
        <v>1869471400</v>
      </c>
      <c r="AZ20" s="6">
        <v>8.3000000000000007</v>
      </c>
      <c r="BA20" s="26"/>
      <c r="BC20" s="6" t="s">
        <v>46</v>
      </c>
      <c r="BD20" s="6">
        <v>2230313700</v>
      </c>
      <c r="BE20" s="6">
        <v>3.7</v>
      </c>
      <c r="BF20" s="26"/>
      <c r="BH20" s="6" t="s">
        <v>46</v>
      </c>
      <c r="BI20" s="6">
        <v>2336955100</v>
      </c>
      <c r="BJ20" s="6">
        <v>7.6</v>
      </c>
      <c r="BK20" s="26"/>
      <c r="BM20" s="6" t="s">
        <v>46</v>
      </c>
      <c r="BN20" s="6">
        <v>2030232800</v>
      </c>
      <c r="BO20" s="6">
        <v>5.5</v>
      </c>
      <c r="BP20" s="26"/>
    </row>
    <row r="21" spans="6:68" x14ac:dyDescent="0.25">
      <c r="F21" s="6">
        <f t="shared" si="1"/>
        <v>2225949100</v>
      </c>
      <c r="G21" s="6">
        <f t="shared" si="3"/>
        <v>6.8400000000000007</v>
      </c>
      <c r="T21" s="6" t="s">
        <v>47</v>
      </c>
      <c r="U21" s="6">
        <v>2121765500</v>
      </c>
      <c r="V21" s="6">
        <v>8.4</v>
      </c>
      <c r="W21" s="26"/>
      <c r="Y21" s="6" t="s">
        <v>47</v>
      </c>
      <c r="Z21" s="6">
        <v>2668869100</v>
      </c>
      <c r="AA21" s="6">
        <v>9.1</v>
      </c>
      <c r="AB21" s="26"/>
      <c r="AD21" s="6" t="s">
        <v>47</v>
      </c>
      <c r="AE21" s="6">
        <v>1870157000</v>
      </c>
      <c r="AF21" s="6">
        <v>7.1</v>
      </c>
      <c r="AG21" s="26"/>
      <c r="AI21" s="6" t="s">
        <v>47</v>
      </c>
      <c r="AJ21" s="6">
        <v>2657329300</v>
      </c>
      <c r="AK21" s="6">
        <v>9.1999999999999993</v>
      </c>
      <c r="AL21" s="26"/>
      <c r="AN21" s="6" t="s">
        <v>47</v>
      </c>
      <c r="AO21" s="6">
        <v>2112152700</v>
      </c>
      <c r="AP21" s="6">
        <v>6.9</v>
      </c>
      <c r="AQ21" s="26"/>
      <c r="AS21" s="6" t="s">
        <v>48</v>
      </c>
      <c r="AT21" s="6">
        <v>1633457000</v>
      </c>
      <c r="AU21" s="6">
        <v>4.8</v>
      </c>
      <c r="AV21" s="26"/>
      <c r="AX21" s="6" t="s">
        <v>47</v>
      </c>
      <c r="AY21" s="6">
        <v>2355589000</v>
      </c>
      <c r="AZ21" s="6">
        <v>6.5</v>
      </c>
      <c r="BA21" s="26"/>
      <c r="BC21" s="6" t="s">
        <v>47</v>
      </c>
      <c r="BD21" s="6">
        <v>1890472300</v>
      </c>
      <c r="BE21" s="6">
        <v>5.3</v>
      </c>
      <c r="BF21" s="26"/>
      <c r="BH21" s="6" t="s">
        <v>47</v>
      </c>
      <c r="BI21" s="6">
        <v>3185678200</v>
      </c>
      <c r="BJ21" s="6">
        <v>6.1</v>
      </c>
      <c r="BK21" s="26"/>
      <c r="BM21" s="6" t="s">
        <v>47</v>
      </c>
      <c r="BN21" s="6">
        <v>2132140300</v>
      </c>
      <c r="BO21" s="6">
        <v>9</v>
      </c>
      <c r="BP21" s="26"/>
    </row>
    <row r="22" spans="6:68" x14ac:dyDescent="0.25">
      <c r="F22" s="6">
        <f t="shared" si="1"/>
        <v>2262761040</v>
      </c>
      <c r="G22" s="6">
        <f t="shared" si="3"/>
        <v>7.2399999999999993</v>
      </c>
      <c r="T22" s="6" t="s">
        <v>48</v>
      </c>
      <c r="U22" s="6">
        <v>2082708800</v>
      </c>
      <c r="V22" s="6">
        <v>8.4</v>
      </c>
      <c r="W22" s="26"/>
      <c r="Y22" s="6" t="s">
        <v>48</v>
      </c>
      <c r="Z22" s="6">
        <v>2597082800</v>
      </c>
      <c r="AA22" s="6">
        <v>9.1</v>
      </c>
      <c r="AB22" s="26"/>
      <c r="AD22" s="6" t="s">
        <v>48</v>
      </c>
      <c r="AE22" s="6">
        <v>2263808800</v>
      </c>
      <c r="AF22" s="6">
        <v>7.1</v>
      </c>
      <c r="AG22" s="26"/>
      <c r="AI22" s="6" t="s">
        <v>48</v>
      </c>
      <c r="AJ22" s="6">
        <v>2605144000</v>
      </c>
      <c r="AK22" s="6">
        <v>9.1999999999999993</v>
      </c>
      <c r="AL22" s="26"/>
      <c r="AN22" s="6" t="s">
        <v>48</v>
      </c>
      <c r="AO22" s="6">
        <v>2669867600</v>
      </c>
      <c r="AP22" s="6">
        <v>6.9</v>
      </c>
      <c r="AQ22" s="26"/>
      <c r="AS22" s="6" t="s">
        <v>49</v>
      </c>
      <c r="AT22" s="6">
        <v>1696630200</v>
      </c>
      <c r="AU22" s="6">
        <v>5.5</v>
      </c>
      <c r="AV22" s="26"/>
      <c r="AX22" s="6" t="s">
        <v>48</v>
      </c>
      <c r="AY22" s="6">
        <v>2293546200</v>
      </c>
      <c r="AZ22" s="6">
        <v>6.5</v>
      </c>
      <c r="BA22" s="26"/>
      <c r="BC22" s="6" t="s">
        <v>48</v>
      </c>
      <c r="BD22" s="6">
        <v>1966278400</v>
      </c>
      <c r="BE22" s="6">
        <v>5.3</v>
      </c>
      <c r="BF22" s="26"/>
      <c r="BH22" s="6" t="s">
        <v>48</v>
      </c>
      <c r="BI22" s="6">
        <v>2926704600</v>
      </c>
      <c r="BJ22" s="6">
        <v>6.1</v>
      </c>
      <c r="BK22" s="26"/>
      <c r="BM22" s="6" t="s">
        <v>48</v>
      </c>
      <c r="BN22" s="6">
        <v>2079566800</v>
      </c>
      <c r="BO22" s="6">
        <v>9</v>
      </c>
      <c r="BP22" s="26"/>
    </row>
    <row r="23" spans="6:68" x14ac:dyDescent="0.25">
      <c r="F23" s="6">
        <f t="shared" si="1"/>
        <v>2318133820</v>
      </c>
      <c r="G23" s="6">
        <f t="shared" si="3"/>
        <v>7.31</v>
      </c>
      <c r="T23" s="6" t="s">
        <v>49</v>
      </c>
      <c r="U23" s="6">
        <v>1925168100</v>
      </c>
      <c r="V23" s="6">
        <v>8.6999999999999993</v>
      </c>
      <c r="W23" s="26"/>
      <c r="Y23" s="6" t="s">
        <v>49</v>
      </c>
      <c r="Z23" s="6">
        <v>2513895700</v>
      </c>
      <c r="AA23" s="6">
        <v>6.2</v>
      </c>
      <c r="AB23" s="26"/>
      <c r="AD23" s="6" t="s">
        <v>49</v>
      </c>
      <c r="AE23" s="6">
        <v>2269958000</v>
      </c>
      <c r="AF23" s="6">
        <v>8.3000000000000007</v>
      </c>
      <c r="AG23" s="26"/>
      <c r="AI23" s="6" t="s">
        <v>49</v>
      </c>
      <c r="AJ23" s="6">
        <v>2205743800</v>
      </c>
      <c r="AK23" s="6">
        <v>8.6</v>
      </c>
      <c r="AL23" s="26"/>
      <c r="AN23" s="6" t="s">
        <v>49</v>
      </c>
      <c r="AO23" s="6">
        <v>2357725200</v>
      </c>
      <c r="AP23" s="6">
        <v>6.4</v>
      </c>
      <c r="AQ23" s="26"/>
      <c r="AS23" s="6" t="s">
        <v>50</v>
      </c>
      <c r="AT23" s="6">
        <v>1509417600</v>
      </c>
      <c r="AU23" s="6">
        <v>8.6</v>
      </c>
      <c r="AV23" s="26"/>
      <c r="AX23" s="6" t="s">
        <v>49</v>
      </c>
      <c r="AY23" s="6">
        <v>2835327600</v>
      </c>
      <c r="AZ23" s="6">
        <v>9.8000000000000007</v>
      </c>
      <c r="BA23" s="26"/>
      <c r="BC23" s="6" t="s">
        <v>49</v>
      </c>
      <c r="BD23" s="6">
        <v>2074631900</v>
      </c>
      <c r="BE23" s="6">
        <v>6</v>
      </c>
      <c r="BF23" s="26"/>
      <c r="BH23" s="6" t="s">
        <v>49</v>
      </c>
      <c r="BI23" s="6">
        <v>2057092800</v>
      </c>
      <c r="BJ23" s="6">
        <v>8.4</v>
      </c>
      <c r="BK23" s="26"/>
      <c r="BM23" s="6" t="s">
        <v>49</v>
      </c>
      <c r="BN23" s="6">
        <v>2184348300</v>
      </c>
      <c r="BO23" s="6">
        <v>8</v>
      </c>
      <c r="BP23" s="26"/>
    </row>
    <row r="24" spans="6:68" x14ac:dyDescent="0.25">
      <c r="F24" s="6">
        <f t="shared" si="1"/>
        <v>2193330900</v>
      </c>
      <c r="G24" s="6">
        <f t="shared" si="3"/>
        <v>7.9</v>
      </c>
      <c r="T24" s="6" t="s">
        <v>50</v>
      </c>
      <c r="U24" s="6">
        <v>1837591400</v>
      </c>
      <c r="V24" s="6">
        <v>8.6999999999999993</v>
      </c>
      <c r="W24" s="26"/>
      <c r="Y24" s="6" t="s">
        <v>50</v>
      </c>
      <c r="Z24" s="6">
        <v>2316915200</v>
      </c>
      <c r="AA24" s="6">
        <v>6.2</v>
      </c>
      <c r="AB24" s="26"/>
      <c r="AD24" s="6" t="s">
        <v>50</v>
      </c>
      <c r="AE24" s="6">
        <v>2218423500</v>
      </c>
      <c r="AF24" s="6">
        <v>8.3000000000000007</v>
      </c>
      <c r="AG24" s="26"/>
      <c r="AI24" s="6" t="s">
        <v>50</v>
      </c>
      <c r="AJ24" s="6">
        <v>2301399100</v>
      </c>
      <c r="AK24" s="6">
        <v>8.6</v>
      </c>
      <c r="AL24" s="26"/>
      <c r="AN24" s="6" t="s">
        <v>50</v>
      </c>
      <c r="AO24" s="6">
        <v>2371732500</v>
      </c>
      <c r="AP24" s="6">
        <v>6.4</v>
      </c>
      <c r="AQ24" s="26"/>
      <c r="AS24" s="6" t="s">
        <v>51</v>
      </c>
      <c r="AT24" s="6">
        <v>1393911100</v>
      </c>
      <c r="AU24" s="6">
        <v>5.9</v>
      </c>
      <c r="AV24" s="26"/>
      <c r="AX24" s="6" t="s">
        <v>50</v>
      </c>
      <c r="AY24" s="6">
        <v>2773476700</v>
      </c>
      <c r="AZ24" s="6">
        <v>9.8000000000000007</v>
      </c>
      <c r="BA24" s="26"/>
      <c r="BC24" s="6" t="s">
        <v>50</v>
      </c>
      <c r="BD24" s="6">
        <v>1967545100</v>
      </c>
      <c r="BE24" s="6">
        <v>6</v>
      </c>
      <c r="BF24" s="26"/>
      <c r="BH24" s="6" t="s">
        <v>50</v>
      </c>
      <c r="BI24" s="6">
        <v>2002815300</v>
      </c>
      <c r="BJ24" s="6">
        <v>8.4</v>
      </c>
      <c r="BK24" s="26"/>
      <c r="BM24" s="6" t="s">
        <v>50</v>
      </c>
      <c r="BN24" s="6">
        <v>2083696100</v>
      </c>
      <c r="BO24" s="6">
        <v>8</v>
      </c>
      <c r="BP24" s="26"/>
    </row>
    <row r="25" spans="6:68" x14ac:dyDescent="0.25">
      <c r="F25" s="6">
        <f t="shared" si="1"/>
        <v>2126750600</v>
      </c>
      <c r="G25" s="6">
        <f t="shared" si="3"/>
        <v>7.63</v>
      </c>
      <c r="T25" s="6" t="s">
        <v>51</v>
      </c>
      <c r="U25" s="6">
        <v>1893681300</v>
      </c>
      <c r="V25" s="6">
        <v>8.5</v>
      </c>
      <c r="W25" s="26"/>
      <c r="Y25" s="6" t="s">
        <v>51</v>
      </c>
      <c r="Z25" s="6">
        <v>2028976400</v>
      </c>
      <c r="AA25" s="6">
        <v>8.4</v>
      </c>
      <c r="AB25" s="26"/>
      <c r="AD25" s="6" t="s">
        <v>51</v>
      </c>
      <c r="AE25" s="6">
        <v>2970890300</v>
      </c>
      <c r="AF25" s="6">
        <v>9.6</v>
      </c>
      <c r="AG25" s="26"/>
      <c r="AI25" s="6" t="s">
        <v>51</v>
      </c>
      <c r="AJ25" s="6">
        <v>2121609800</v>
      </c>
      <c r="AK25" s="6">
        <v>9.6999999999999993</v>
      </c>
      <c r="AL25" s="26"/>
      <c r="AN25" s="6" t="s">
        <v>51</v>
      </c>
      <c r="AO25" s="6">
        <v>2402477000</v>
      </c>
      <c r="AP25" s="6">
        <v>7.2</v>
      </c>
      <c r="AQ25" s="26"/>
      <c r="AS25" s="6" t="s">
        <v>52</v>
      </c>
      <c r="AT25" s="6">
        <v>1820277900</v>
      </c>
      <c r="AU25" s="6">
        <v>2.1</v>
      </c>
      <c r="AV25" s="26"/>
      <c r="AX25" s="6" t="s">
        <v>51</v>
      </c>
      <c r="AY25" s="6">
        <v>2576833200</v>
      </c>
      <c r="AZ25" s="6">
        <v>5.7</v>
      </c>
      <c r="BA25" s="26"/>
      <c r="BC25" s="6" t="s">
        <v>51</v>
      </c>
      <c r="BD25" s="6">
        <v>2881619400</v>
      </c>
      <c r="BE25" s="6">
        <v>4.7</v>
      </c>
      <c r="BF25" s="26"/>
      <c r="BH25" s="6" t="s">
        <v>51</v>
      </c>
      <c r="BI25" s="6">
        <v>2222115300</v>
      </c>
      <c r="BJ25" s="6">
        <v>6.7</v>
      </c>
      <c r="BK25" s="26"/>
      <c r="BM25" s="6" t="s">
        <v>51</v>
      </c>
      <c r="BN25" s="6">
        <v>2413882400</v>
      </c>
      <c r="BO25" s="6">
        <v>6.8</v>
      </c>
      <c r="BP25" s="26"/>
    </row>
    <row r="26" spans="6:68" x14ac:dyDescent="0.25">
      <c r="F26" s="6">
        <f t="shared" si="1"/>
        <v>2333236300</v>
      </c>
      <c r="G26" s="6">
        <f t="shared" si="3"/>
        <v>6.9400000000000022</v>
      </c>
      <c r="T26" s="6" t="s">
        <v>52</v>
      </c>
      <c r="U26" s="6">
        <v>1854069200</v>
      </c>
      <c r="V26" s="6">
        <v>8.5</v>
      </c>
      <c r="W26" s="26"/>
      <c r="Y26" s="6" t="s">
        <v>52</v>
      </c>
      <c r="Z26" s="6">
        <v>1990924900</v>
      </c>
      <c r="AA26" s="6">
        <v>8.4</v>
      </c>
      <c r="AB26" s="26"/>
      <c r="AD26" s="6" t="s">
        <v>52</v>
      </c>
      <c r="AE26" s="6">
        <v>2952005100</v>
      </c>
      <c r="AF26" s="6">
        <v>2</v>
      </c>
      <c r="AG26" s="26"/>
      <c r="AI26" s="6" t="s">
        <v>52</v>
      </c>
      <c r="AJ26" s="6">
        <v>2026385500</v>
      </c>
      <c r="AK26" s="6">
        <v>9.6999999999999993</v>
      </c>
      <c r="AL26" s="26"/>
      <c r="AN26" s="6" t="s">
        <v>52</v>
      </c>
      <c r="AO26" s="6">
        <v>2466683700</v>
      </c>
      <c r="AP26" s="6">
        <v>7.2</v>
      </c>
      <c r="AQ26" s="26"/>
      <c r="AS26" s="6" t="s">
        <v>53</v>
      </c>
      <c r="AT26" s="6">
        <v>1698180300</v>
      </c>
      <c r="AU26" s="6">
        <v>6.3</v>
      </c>
      <c r="AV26" s="26"/>
      <c r="AX26" s="6" t="s">
        <v>52</v>
      </c>
      <c r="AY26" s="6">
        <v>2193845400</v>
      </c>
      <c r="AZ26" s="6">
        <v>5.7</v>
      </c>
      <c r="BA26" s="26"/>
      <c r="BC26" s="6" t="s">
        <v>52</v>
      </c>
      <c r="BD26" s="6">
        <v>2816390200</v>
      </c>
      <c r="BE26" s="6">
        <v>4.7</v>
      </c>
      <c r="BF26" s="26"/>
      <c r="BH26" s="6" t="s">
        <v>52</v>
      </c>
      <c r="BI26" s="6">
        <v>2210211200</v>
      </c>
      <c r="BJ26" s="6">
        <v>6.7</v>
      </c>
      <c r="BK26" s="26"/>
      <c r="BM26" s="6" t="s">
        <v>52</v>
      </c>
      <c r="BN26" s="6">
        <v>2348814300</v>
      </c>
      <c r="BO26" s="6">
        <v>6.8</v>
      </c>
      <c r="BP26" s="26"/>
    </row>
    <row r="27" spans="6:68" x14ac:dyDescent="0.25">
      <c r="F27" s="6">
        <f t="shared" si="1"/>
        <v>2255750980</v>
      </c>
      <c r="G27" s="6">
        <f t="shared" si="3"/>
        <v>6.6</v>
      </c>
      <c r="T27" s="6" t="s">
        <v>53</v>
      </c>
      <c r="U27" s="6">
        <v>1685141500</v>
      </c>
      <c r="V27" s="6">
        <v>7.5</v>
      </c>
      <c r="W27" s="26"/>
      <c r="Y27" s="6" t="s">
        <v>53</v>
      </c>
      <c r="Z27" s="6">
        <v>2740903600</v>
      </c>
      <c r="AA27" s="6">
        <v>8.8000000000000007</v>
      </c>
      <c r="AB27" s="26"/>
      <c r="AD27" s="6" t="s">
        <v>53</v>
      </c>
      <c r="AE27" s="6">
        <v>2932530500</v>
      </c>
      <c r="AF27" s="6">
        <v>6.9</v>
      </c>
      <c r="AG27" s="26"/>
      <c r="AI27" s="6" t="s">
        <v>53</v>
      </c>
      <c r="AJ27" s="6">
        <v>2152350800</v>
      </c>
      <c r="AK27" s="6">
        <v>8.6</v>
      </c>
      <c r="AL27" s="26"/>
      <c r="AN27" s="6" t="s">
        <v>53</v>
      </c>
      <c r="AO27" s="6">
        <v>2655888600</v>
      </c>
      <c r="AP27" s="6">
        <v>6.6</v>
      </c>
      <c r="AQ27" s="26"/>
      <c r="AS27" s="6" t="s">
        <v>54</v>
      </c>
      <c r="AT27" s="6">
        <v>1805856700</v>
      </c>
      <c r="AU27" s="6">
        <v>3.5</v>
      </c>
      <c r="AV27" s="26"/>
      <c r="AX27" s="6" t="s">
        <v>53</v>
      </c>
      <c r="AY27" s="6">
        <v>1980684900</v>
      </c>
      <c r="AZ27" s="6">
        <v>8.6999999999999993</v>
      </c>
      <c r="BA27" s="26"/>
      <c r="BC27" s="6" t="s">
        <v>53</v>
      </c>
      <c r="BD27" s="6">
        <v>2100974300</v>
      </c>
      <c r="BE27" s="6">
        <v>6.5</v>
      </c>
      <c r="BF27" s="26"/>
      <c r="BH27" s="6" t="s">
        <v>53</v>
      </c>
      <c r="BI27" s="6">
        <v>2039735100</v>
      </c>
      <c r="BJ27" s="6">
        <v>10.3</v>
      </c>
      <c r="BK27" s="26"/>
      <c r="BM27" s="6" t="s">
        <v>53</v>
      </c>
      <c r="BN27" s="6">
        <v>2653542800</v>
      </c>
      <c r="BO27" s="6">
        <v>9.3000000000000007</v>
      </c>
      <c r="BP27" s="26"/>
    </row>
    <row r="28" spans="6:68" x14ac:dyDescent="0.25">
      <c r="F28" s="6">
        <f t="shared" si="1"/>
        <v>2274760880</v>
      </c>
      <c r="G28" s="6">
        <f t="shared" si="3"/>
        <v>7.67</v>
      </c>
      <c r="T28" s="6" t="s">
        <v>54</v>
      </c>
      <c r="U28" s="6">
        <v>1648439000</v>
      </c>
      <c r="V28" s="6">
        <v>7.5</v>
      </c>
      <c r="W28" s="26"/>
      <c r="Y28" s="6" t="s">
        <v>54</v>
      </c>
      <c r="Z28" s="6">
        <v>2712051000</v>
      </c>
      <c r="AA28" s="6">
        <v>8.8000000000000007</v>
      </c>
      <c r="AB28" s="26"/>
      <c r="AD28" s="6" t="s">
        <v>54</v>
      </c>
      <c r="AE28" s="6">
        <v>2969258300</v>
      </c>
      <c r="AF28" s="6">
        <v>3.4</v>
      </c>
      <c r="AG28" s="26"/>
      <c r="AI28" s="6" t="s">
        <v>54</v>
      </c>
      <c r="AJ28" s="6">
        <v>2051036000</v>
      </c>
      <c r="AK28" s="6">
        <v>8.6</v>
      </c>
      <c r="AL28" s="26"/>
      <c r="AN28" s="6" t="s">
        <v>54</v>
      </c>
      <c r="AO28" s="6">
        <v>2447710200</v>
      </c>
      <c r="AP28" s="6">
        <v>3.6</v>
      </c>
      <c r="AQ28" s="26"/>
      <c r="AS28" s="6" t="s">
        <v>55</v>
      </c>
      <c r="AT28" s="6">
        <v>1591186600</v>
      </c>
      <c r="AU28" s="6">
        <v>2.8</v>
      </c>
      <c r="AV28" s="26"/>
      <c r="AX28" s="6" t="s">
        <v>54</v>
      </c>
      <c r="AY28" s="6">
        <v>2446675800</v>
      </c>
      <c r="AZ28" s="6">
        <v>8.6999999999999993</v>
      </c>
      <c r="BA28" s="26"/>
      <c r="BC28" s="6" t="s">
        <v>54</v>
      </c>
      <c r="BD28" s="6">
        <v>2085336200</v>
      </c>
      <c r="BE28" s="6">
        <v>6.5</v>
      </c>
      <c r="BF28" s="26"/>
      <c r="BH28" s="6" t="s">
        <v>54</v>
      </c>
      <c r="BI28" s="6">
        <v>2523744000</v>
      </c>
      <c r="BJ28" s="6">
        <v>10.3</v>
      </c>
      <c r="BK28" s="26"/>
      <c r="BM28" s="6" t="s">
        <v>54</v>
      </c>
      <c r="BN28" s="6">
        <v>2586612200</v>
      </c>
      <c r="BO28" s="6">
        <v>9.3000000000000007</v>
      </c>
      <c r="BP28" s="26"/>
    </row>
    <row r="29" spans="6:68" x14ac:dyDescent="0.25">
      <c r="F29" s="6">
        <f t="shared" si="1"/>
        <v>2306204930</v>
      </c>
      <c r="G29" s="6">
        <f t="shared" si="3"/>
        <v>6.9499999999999984</v>
      </c>
      <c r="T29" s="6" t="s">
        <v>55</v>
      </c>
      <c r="U29" s="6">
        <v>1631951700</v>
      </c>
      <c r="V29" s="6">
        <v>9.3000000000000007</v>
      </c>
      <c r="W29" s="26"/>
      <c r="Y29" s="6" t="s">
        <v>55</v>
      </c>
      <c r="Z29" s="6">
        <v>2420303100</v>
      </c>
      <c r="AA29" s="6">
        <v>6.7</v>
      </c>
      <c r="AB29" s="26"/>
      <c r="AD29" s="6" t="s">
        <v>55</v>
      </c>
      <c r="AE29" s="6">
        <v>2941706400</v>
      </c>
      <c r="AF29" s="6">
        <v>6.1</v>
      </c>
      <c r="AG29" s="26"/>
      <c r="AI29" s="6" t="s">
        <v>55</v>
      </c>
      <c r="AJ29" s="6">
        <v>2918375700</v>
      </c>
      <c r="AK29" s="6">
        <v>7.4</v>
      </c>
      <c r="AL29" s="26"/>
      <c r="AN29" s="6" t="s">
        <v>55</v>
      </c>
      <c r="AO29" s="6">
        <v>2710772500</v>
      </c>
      <c r="AP29" s="6">
        <v>7.3</v>
      </c>
      <c r="AQ29" s="26"/>
      <c r="AS29" s="6" t="s">
        <v>56</v>
      </c>
      <c r="AT29" s="6">
        <v>1480149300</v>
      </c>
      <c r="AU29" s="6">
        <v>9.1</v>
      </c>
      <c r="AV29" s="26"/>
      <c r="AX29" s="6" t="s">
        <v>55</v>
      </c>
      <c r="AY29" s="6">
        <v>2330991300</v>
      </c>
      <c r="AZ29" s="6">
        <v>9.3000000000000007</v>
      </c>
      <c r="BA29" s="26"/>
      <c r="BC29" s="6" t="s">
        <v>55</v>
      </c>
      <c r="BD29" s="6">
        <v>2312339500</v>
      </c>
      <c r="BE29" s="6">
        <v>5.6</v>
      </c>
      <c r="BF29" s="26"/>
      <c r="BH29" s="6" t="s">
        <v>55</v>
      </c>
      <c r="BI29" s="6">
        <v>2252704000</v>
      </c>
      <c r="BJ29" s="6">
        <v>4.5</v>
      </c>
      <c r="BK29" s="26"/>
      <c r="BM29" s="6" t="s">
        <v>55</v>
      </c>
      <c r="BN29" s="6">
        <v>2239964300</v>
      </c>
      <c r="BO29" s="6">
        <v>8.5</v>
      </c>
      <c r="BP29" s="26"/>
    </row>
    <row r="30" spans="6:68" x14ac:dyDescent="0.25">
      <c r="F30" s="6">
        <f t="shared" si="1"/>
        <v>2323925780</v>
      </c>
      <c r="G30" s="6">
        <f t="shared" si="3"/>
        <v>7.3800000000000008</v>
      </c>
      <c r="T30" s="6" t="s">
        <v>56</v>
      </c>
      <c r="U30" s="6">
        <v>1592007700</v>
      </c>
      <c r="V30" s="6">
        <v>9.3000000000000007</v>
      </c>
      <c r="W30" s="26"/>
      <c r="Y30" s="6" t="s">
        <v>56</v>
      </c>
      <c r="Z30" s="6">
        <v>2454559900</v>
      </c>
      <c r="AA30" s="6">
        <v>6.7</v>
      </c>
      <c r="AB30" s="26"/>
      <c r="AD30" s="6" t="s">
        <v>56</v>
      </c>
      <c r="AE30" s="6">
        <v>2941758000</v>
      </c>
      <c r="AF30" s="6">
        <v>7.2</v>
      </c>
      <c r="AG30" s="26"/>
      <c r="AI30" s="6" t="s">
        <v>56</v>
      </c>
      <c r="AJ30" s="6">
        <v>2844063700</v>
      </c>
      <c r="AK30" s="6">
        <v>7.4</v>
      </c>
      <c r="AL30" s="26"/>
      <c r="AN30" s="6" t="s">
        <v>56</v>
      </c>
      <c r="AO30" s="6">
        <v>2849504700</v>
      </c>
      <c r="AP30" s="6">
        <v>2.2999999999999998</v>
      </c>
      <c r="AQ30" s="26"/>
      <c r="AS30" s="6" t="s">
        <v>57</v>
      </c>
      <c r="AT30" s="6">
        <v>1413796600</v>
      </c>
      <c r="AU30" s="6">
        <v>5.8</v>
      </c>
      <c r="AV30" s="26"/>
      <c r="AX30" s="6" t="s">
        <v>56</v>
      </c>
      <c r="AY30" s="6">
        <v>2061740600</v>
      </c>
      <c r="AZ30" s="6">
        <v>9.3000000000000007</v>
      </c>
      <c r="BA30" s="26"/>
      <c r="BC30" s="6" t="s">
        <v>56</v>
      </c>
      <c r="BD30" s="6">
        <v>2258194100</v>
      </c>
      <c r="BE30" s="6">
        <v>5.6</v>
      </c>
      <c r="BF30" s="26"/>
      <c r="BH30" s="6" t="s">
        <v>56</v>
      </c>
      <c r="BI30" s="6">
        <v>2025378600</v>
      </c>
      <c r="BJ30" s="6">
        <v>4.5</v>
      </c>
      <c r="BK30" s="26"/>
      <c r="BM30" s="6" t="s">
        <v>56</v>
      </c>
      <c r="BN30" s="6">
        <v>2173681800</v>
      </c>
      <c r="BO30" s="6">
        <v>8.5</v>
      </c>
      <c r="BP30" s="26"/>
    </row>
    <row r="31" spans="6:68" x14ac:dyDescent="0.25">
      <c r="F31" s="6">
        <f t="shared" si="1"/>
        <v>2261468570</v>
      </c>
      <c r="G31" s="6">
        <f t="shared" si="3"/>
        <v>6.6599999999999993</v>
      </c>
      <c r="T31" s="6" t="s">
        <v>57</v>
      </c>
      <c r="U31" s="6">
        <v>1992864300</v>
      </c>
      <c r="V31" s="6">
        <v>8.4</v>
      </c>
      <c r="W31" s="26"/>
      <c r="Y31" s="6" t="s">
        <v>57</v>
      </c>
      <c r="Z31" s="6">
        <v>2633970500</v>
      </c>
      <c r="AA31" s="6">
        <v>9.4</v>
      </c>
      <c r="AB31" s="26"/>
      <c r="AD31" s="6" t="s">
        <v>57</v>
      </c>
      <c r="AE31" s="6">
        <v>2931935800</v>
      </c>
      <c r="AF31" s="6">
        <v>9.6</v>
      </c>
      <c r="AG31" s="26"/>
      <c r="AI31" s="6" t="s">
        <v>57</v>
      </c>
      <c r="AJ31" s="6">
        <v>2500759900</v>
      </c>
      <c r="AK31" s="6">
        <v>7.7</v>
      </c>
      <c r="AL31" s="26"/>
      <c r="AN31" s="6" t="s">
        <v>57</v>
      </c>
      <c r="AO31" s="6">
        <v>2445799400</v>
      </c>
      <c r="AP31" s="6">
        <v>6.4</v>
      </c>
      <c r="AQ31" s="26"/>
      <c r="AS31" s="6" t="s">
        <v>58</v>
      </c>
      <c r="AT31" s="6">
        <v>1832945100</v>
      </c>
      <c r="AU31" s="6">
        <v>4.9000000000000004</v>
      </c>
      <c r="AV31" s="26"/>
      <c r="AX31" s="6" t="s">
        <v>57</v>
      </c>
      <c r="AY31" s="6">
        <v>1926659500</v>
      </c>
      <c r="AZ31" s="6">
        <v>13.2</v>
      </c>
      <c r="BA31" s="26"/>
      <c r="BC31" s="6" t="s">
        <v>57</v>
      </c>
      <c r="BD31" s="6">
        <v>2563597600</v>
      </c>
      <c r="BE31" s="6">
        <v>4.8</v>
      </c>
      <c r="BF31" s="26"/>
      <c r="BH31" s="6" t="s">
        <v>57</v>
      </c>
      <c r="BI31" s="6">
        <v>2590277400</v>
      </c>
      <c r="BJ31" s="6">
        <v>2.2000000000000002</v>
      </c>
      <c r="BK31" s="26"/>
      <c r="BM31" s="6" t="s">
        <v>57</v>
      </c>
      <c r="BN31" s="6">
        <v>2294339500</v>
      </c>
      <c r="BO31" s="6">
        <v>6.7</v>
      </c>
      <c r="BP31" s="26"/>
    </row>
    <row r="32" spans="6:68" x14ac:dyDescent="0.25">
      <c r="F32" s="6">
        <f t="shared" si="1"/>
        <v>2371314900</v>
      </c>
      <c r="G32" s="6">
        <f t="shared" si="3"/>
        <v>7.33</v>
      </c>
      <c r="T32" s="6" t="s">
        <v>58</v>
      </c>
      <c r="U32" s="6">
        <v>1953738100</v>
      </c>
      <c r="V32" s="6">
        <v>8.4</v>
      </c>
      <c r="W32" s="26"/>
      <c r="Y32" s="6" t="s">
        <v>58</v>
      </c>
      <c r="Z32" s="6">
        <v>2666013700</v>
      </c>
      <c r="AA32" s="6">
        <v>9.4</v>
      </c>
      <c r="AB32" s="26"/>
      <c r="AD32" s="6" t="s">
        <v>58</v>
      </c>
      <c r="AE32" s="6">
        <v>3067212300</v>
      </c>
      <c r="AF32" s="6">
        <v>7</v>
      </c>
      <c r="AG32" s="26"/>
      <c r="AI32" s="6" t="s">
        <v>58</v>
      </c>
      <c r="AJ32" s="6">
        <v>2434893100</v>
      </c>
      <c r="AK32" s="6">
        <v>7.7</v>
      </c>
      <c r="AL32" s="26"/>
      <c r="AN32" s="6" t="s">
        <v>58</v>
      </c>
      <c r="AO32" s="6">
        <v>2433550700</v>
      </c>
      <c r="AP32" s="6">
        <v>6.4</v>
      </c>
      <c r="AQ32" s="26"/>
      <c r="AS32" s="6" t="s">
        <v>59</v>
      </c>
      <c r="AT32" s="6">
        <v>1811189100</v>
      </c>
      <c r="AU32" s="6">
        <v>2.1</v>
      </c>
      <c r="AV32" s="26"/>
      <c r="AX32" s="6" t="s">
        <v>58</v>
      </c>
      <c r="AY32" s="6">
        <v>2223910400</v>
      </c>
      <c r="AZ32" s="6">
        <v>13.2</v>
      </c>
      <c r="BA32" s="26"/>
      <c r="BC32" s="6" t="s">
        <v>58</v>
      </c>
      <c r="BD32" s="6">
        <v>2429809300</v>
      </c>
      <c r="BE32" s="6">
        <v>4.8</v>
      </c>
      <c r="BF32" s="26"/>
      <c r="BH32" s="6" t="s">
        <v>58</v>
      </c>
      <c r="BI32" s="6">
        <v>2830595200</v>
      </c>
      <c r="BJ32" s="6">
        <v>1.3</v>
      </c>
      <c r="BK32" s="26"/>
      <c r="BM32" s="6" t="s">
        <v>58</v>
      </c>
      <c r="BN32" s="6">
        <v>2252892200</v>
      </c>
      <c r="BO32" s="6">
        <v>6.7</v>
      </c>
      <c r="BP32" s="26"/>
    </row>
    <row r="33" spans="6:68" x14ac:dyDescent="0.25">
      <c r="F33" s="6">
        <f t="shared" si="1"/>
        <v>2410380410</v>
      </c>
      <c r="G33" s="6">
        <f t="shared" si="3"/>
        <v>6.7</v>
      </c>
      <c r="T33" s="6" t="s">
        <v>59</v>
      </c>
      <c r="U33" s="6">
        <v>2823085800</v>
      </c>
      <c r="V33" s="6">
        <v>6.1</v>
      </c>
      <c r="W33" s="26"/>
      <c r="Y33" s="6" t="s">
        <v>59</v>
      </c>
      <c r="Z33" s="6">
        <v>2079339000</v>
      </c>
      <c r="AA33" s="6">
        <v>6.6</v>
      </c>
      <c r="AB33" s="26"/>
      <c r="AD33" s="6" t="s">
        <v>59</v>
      </c>
      <c r="AE33" s="6">
        <v>2779630800</v>
      </c>
      <c r="AF33" s="6">
        <v>10.1</v>
      </c>
      <c r="AG33" s="26"/>
      <c r="AI33" s="6" t="s">
        <v>59</v>
      </c>
      <c r="AJ33" s="6">
        <v>1925356100</v>
      </c>
      <c r="AK33" s="6">
        <v>9.3000000000000007</v>
      </c>
      <c r="AL33" s="26"/>
      <c r="AN33" s="6" t="s">
        <v>59</v>
      </c>
      <c r="AO33" s="6">
        <v>2587836200</v>
      </c>
      <c r="AP33" s="6">
        <v>6.1</v>
      </c>
      <c r="AQ33" s="26"/>
      <c r="AS33" s="6" t="s">
        <v>60</v>
      </c>
      <c r="AT33" s="6">
        <v>1500510800</v>
      </c>
      <c r="AU33" s="6">
        <v>5.4</v>
      </c>
      <c r="AV33" s="26"/>
      <c r="AX33" s="6" t="s">
        <v>59</v>
      </c>
      <c r="AY33" s="6">
        <v>2504513200</v>
      </c>
      <c r="AZ33" s="6">
        <v>8.1</v>
      </c>
      <c r="BA33" s="26"/>
      <c r="BC33" s="6" t="s">
        <v>59</v>
      </c>
      <c r="BD33" s="6">
        <v>2088317700</v>
      </c>
      <c r="BE33" s="6">
        <v>5.7</v>
      </c>
      <c r="BF33" s="26"/>
      <c r="BH33" s="6" t="s">
        <v>59</v>
      </c>
      <c r="BI33" s="6">
        <v>2276689100</v>
      </c>
      <c r="BJ33" s="6">
        <v>4.9000000000000004</v>
      </c>
      <c r="BK33" s="26"/>
      <c r="BM33" s="6" t="s">
        <v>59</v>
      </c>
      <c r="BN33" s="6">
        <v>1987677500</v>
      </c>
      <c r="BO33" s="6">
        <v>7.2</v>
      </c>
      <c r="BP33" s="26"/>
    </row>
    <row r="34" spans="6:68" x14ac:dyDescent="0.25">
      <c r="F34" s="6">
        <f t="shared" si="1"/>
        <v>2255295620</v>
      </c>
      <c r="G34" s="6">
        <f t="shared" si="3"/>
        <v>6.95</v>
      </c>
      <c r="T34" s="6" t="s">
        <v>60</v>
      </c>
      <c r="U34" s="6">
        <v>2798161600</v>
      </c>
      <c r="V34" s="6">
        <v>6.1</v>
      </c>
      <c r="W34" s="26"/>
      <c r="Y34" s="6" t="s">
        <v>60</v>
      </c>
      <c r="Z34" s="6">
        <v>2052806500</v>
      </c>
      <c r="AA34" s="6">
        <v>6.6</v>
      </c>
      <c r="AB34" s="26"/>
      <c r="AD34" s="6" t="s">
        <v>60</v>
      </c>
      <c r="AE34" s="6">
        <v>2696883300</v>
      </c>
      <c r="AF34" s="6">
        <v>4.3</v>
      </c>
      <c r="AG34" s="26"/>
      <c r="AI34" s="6" t="s">
        <v>60</v>
      </c>
      <c r="AJ34" s="6">
        <v>1960733800</v>
      </c>
      <c r="AK34" s="6">
        <v>9.3000000000000007</v>
      </c>
      <c r="AL34" s="26"/>
      <c r="AN34" s="6" t="s">
        <v>60</v>
      </c>
      <c r="AO34" s="6">
        <v>2603884700</v>
      </c>
      <c r="AP34" s="6">
        <v>6.1</v>
      </c>
      <c r="AQ34" s="26"/>
      <c r="AS34" s="6" t="s">
        <v>61</v>
      </c>
      <c r="AT34" s="6">
        <v>1704773300</v>
      </c>
      <c r="AU34" s="6">
        <v>7.1</v>
      </c>
      <c r="AV34" s="26"/>
      <c r="AX34" s="6" t="s">
        <v>60</v>
      </c>
      <c r="AY34" s="6">
        <v>2550332500</v>
      </c>
      <c r="AZ34" s="6">
        <v>8.1</v>
      </c>
      <c r="BA34" s="26"/>
      <c r="BC34" s="6" t="s">
        <v>60</v>
      </c>
      <c r="BD34" s="6">
        <v>2182278000</v>
      </c>
      <c r="BE34" s="6">
        <v>5.7</v>
      </c>
      <c r="BF34" s="26"/>
      <c r="BH34" s="6" t="s">
        <v>60</v>
      </c>
      <c r="BI34" s="6">
        <v>2261747800</v>
      </c>
      <c r="BJ34" s="6">
        <v>4.9000000000000004</v>
      </c>
      <c r="BK34" s="26"/>
      <c r="BM34" s="6" t="s">
        <v>60</v>
      </c>
      <c r="BN34" s="6">
        <v>1884798500</v>
      </c>
      <c r="BO34" s="6">
        <v>7.2</v>
      </c>
      <c r="BP34" s="26"/>
    </row>
    <row r="35" spans="6:68" x14ac:dyDescent="0.25">
      <c r="F35" s="6">
        <f t="shared" si="1"/>
        <v>2269640000</v>
      </c>
      <c r="G35" s="6">
        <f t="shared" si="3"/>
        <v>6.5400000000000009</v>
      </c>
      <c r="T35" s="6" t="s">
        <v>61</v>
      </c>
      <c r="U35" s="6">
        <v>2451294100</v>
      </c>
      <c r="V35" s="6">
        <v>5.9</v>
      </c>
      <c r="W35" s="26"/>
      <c r="Y35" s="6" t="s">
        <v>61</v>
      </c>
      <c r="Z35" s="6">
        <v>2194603900</v>
      </c>
      <c r="AA35" s="6">
        <v>6.3</v>
      </c>
      <c r="AB35" s="26"/>
      <c r="AD35" s="6" t="s">
        <v>61</v>
      </c>
      <c r="AE35" s="6">
        <v>2762565300</v>
      </c>
      <c r="AF35" s="6">
        <v>9.1</v>
      </c>
      <c r="AG35" s="26"/>
      <c r="AI35" s="6" t="s">
        <v>61</v>
      </c>
      <c r="AJ35" s="6">
        <v>1863622800</v>
      </c>
      <c r="AK35" s="6">
        <v>11.3</v>
      </c>
      <c r="AL35" s="26"/>
      <c r="AN35" s="6" t="s">
        <v>61</v>
      </c>
      <c r="AO35" s="6">
        <v>2259846700</v>
      </c>
      <c r="AP35" s="6">
        <v>7.2</v>
      </c>
      <c r="AQ35" s="26"/>
      <c r="AS35" s="6" t="s">
        <v>62</v>
      </c>
      <c r="AT35" s="6">
        <v>1704304200</v>
      </c>
      <c r="AU35" s="6">
        <v>5.3</v>
      </c>
      <c r="AV35" s="26"/>
      <c r="AX35" s="6" t="s">
        <v>61</v>
      </c>
      <c r="AY35" s="6">
        <v>2045511300</v>
      </c>
      <c r="AZ35" s="6">
        <v>6.7</v>
      </c>
      <c r="BA35" s="26"/>
      <c r="BC35" s="6" t="s">
        <v>61</v>
      </c>
      <c r="BD35" s="6">
        <v>1980189400</v>
      </c>
      <c r="BE35" s="6">
        <v>7</v>
      </c>
      <c r="BF35" s="26"/>
      <c r="BH35" s="6" t="s">
        <v>61</v>
      </c>
      <c r="BI35" s="6">
        <v>2311945100</v>
      </c>
      <c r="BJ35" s="6">
        <v>2.7</v>
      </c>
      <c r="BK35" s="26"/>
      <c r="BM35" s="6" t="s">
        <v>61</v>
      </c>
      <c r="BN35" s="6">
        <v>2460669500</v>
      </c>
      <c r="BO35" s="6">
        <v>9.1</v>
      </c>
      <c r="BP35" s="26"/>
    </row>
    <row r="36" spans="6:68" x14ac:dyDescent="0.25">
      <c r="F36" s="6">
        <f t="shared" si="1"/>
        <v>2203455230</v>
      </c>
      <c r="G36" s="6">
        <f t="shared" si="3"/>
        <v>7.06</v>
      </c>
      <c r="T36" s="6" t="s">
        <v>62</v>
      </c>
      <c r="U36" s="6">
        <v>2411137800</v>
      </c>
      <c r="V36" s="6">
        <v>5.9</v>
      </c>
      <c r="W36" s="26"/>
      <c r="Y36" s="6" t="s">
        <v>62</v>
      </c>
      <c r="Z36" s="6">
        <v>2125730600</v>
      </c>
      <c r="AA36" s="6">
        <v>6.3</v>
      </c>
      <c r="AB36" s="26"/>
      <c r="AD36" s="6" t="s">
        <v>62</v>
      </c>
      <c r="AE36" s="6">
        <v>2701215900</v>
      </c>
      <c r="AF36" s="6">
        <v>5.0999999999999996</v>
      </c>
      <c r="AG36" s="26"/>
      <c r="AI36" s="6" t="s">
        <v>62</v>
      </c>
      <c r="AJ36" s="6">
        <v>1851953800</v>
      </c>
      <c r="AK36" s="6">
        <v>11.3</v>
      </c>
      <c r="AL36" s="26"/>
      <c r="AN36" s="6" t="s">
        <v>62</v>
      </c>
      <c r="AO36" s="6">
        <v>2286978800</v>
      </c>
      <c r="AP36" s="6">
        <v>7.2</v>
      </c>
      <c r="AQ36" s="26"/>
      <c r="AS36" s="6" t="s">
        <v>63</v>
      </c>
      <c r="AT36" s="6">
        <v>1603685600</v>
      </c>
      <c r="AU36" s="6">
        <v>5.8</v>
      </c>
      <c r="AV36" s="26"/>
      <c r="AX36" s="6" t="s">
        <v>62</v>
      </c>
      <c r="AY36" s="6">
        <v>2051709100</v>
      </c>
      <c r="AZ36" s="6">
        <v>7.3</v>
      </c>
      <c r="BA36" s="26"/>
      <c r="BC36" s="6" t="s">
        <v>62</v>
      </c>
      <c r="BD36" s="6">
        <v>1880140300</v>
      </c>
      <c r="BE36" s="6">
        <v>7</v>
      </c>
      <c r="BF36" s="26"/>
      <c r="BH36" s="6" t="s">
        <v>62</v>
      </c>
      <c r="BI36" s="6">
        <v>2305196400</v>
      </c>
      <c r="BJ36" s="6">
        <v>2.7</v>
      </c>
      <c r="BK36" s="26"/>
      <c r="BM36" s="6" t="s">
        <v>62</v>
      </c>
      <c r="BN36" s="6">
        <v>2353145400</v>
      </c>
      <c r="BO36" s="6">
        <v>9.1</v>
      </c>
      <c r="BP36" s="26"/>
    </row>
    <row r="37" spans="6:68" x14ac:dyDescent="0.25">
      <c r="F37" s="6">
        <f t="shared" si="1"/>
        <v>2157089370</v>
      </c>
      <c r="G37" s="6">
        <f t="shared" si="3"/>
        <v>6.7699999999999987</v>
      </c>
      <c r="T37" s="6" t="s">
        <v>63</v>
      </c>
      <c r="U37" s="6">
        <v>3227019600</v>
      </c>
      <c r="V37" s="6">
        <v>5.5</v>
      </c>
      <c r="W37" s="26"/>
      <c r="Y37" s="6" t="s">
        <v>63</v>
      </c>
      <c r="Z37" s="6">
        <v>2288887900</v>
      </c>
      <c r="AA37" s="6">
        <v>8.3000000000000007</v>
      </c>
      <c r="AB37" s="26"/>
      <c r="AD37" s="6" t="s">
        <v>63</v>
      </c>
      <c r="AE37" s="6">
        <v>2554944400</v>
      </c>
      <c r="AF37" s="6">
        <v>10.5</v>
      </c>
      <c r="AG37" s="26"/>
      <c r="AI37" s="6" t="s">
        <v>63</v>
      </c>
      <c r="AJ37" s="6">
        <v>2897143100</v>
      </c>
      <c r="AK37" s="6">
        <v>10.199999999999999</v>
      </c>
      <c r="AL37" s="26"/>
      <c r="AN37" s="6" t="s">
        <v>63</v>
      </c>
      <c r="AO37" s="6">
        <v>2908928300</v>
      </c>
      <c r="AP37" s="6">
        <v>5.0999999999999996</v>
      </c>
      <c r="AQ37" s="26"/>
      <c r="AS37" s="6" t="s">
        <v>64</v>
      </c>
      <c r="AT37" s="6">
        <v>1505622200</v>
      </c>
      <c r="AU37" s="6">
        <v>5.4</v>
      </c>
      <c r="AV37" s="26"/>
      <c r="AX37" s="6" t="s">
        <v>63</v>
      </c>
      <c r="AY37" s="6">
        <v>2795519600</v>
      </c>
      <c r="AZ37" s="6">
        <v>9.9</v>
      </c>
      <c r="BA37" s="26"/>
      <c r="BC37" s="6" t="s">
        <v>63</v>
      </c>
      <c r="BD37" s="6">
        <v>2149573200</v>
      </c>
      <c r="BE37" s="6">
        <v>8.4</v>
      </c>
      <c r="BF37" s="26"/>
      <c r="BH37" s="6" t="s">
        <v>63</v>
      </c>
      <c r="BI37" s="6">
        <v>2872928300</v>
      </c>
      <c r="BJ37" s="6">
        <v>5.0999999999999996</v>
      </c>
      <c r="BK37" s="26"/>
      <c r="BM37" s="6" t="s">
        <v>63</v>
      </c>
      <c r="BN37" s="6">
        <v>2147893500</v>
      </c>
      <c r="BO37" s="6">
        <v>5.0999999999999996</v>
      </c>
      <c r="BP37" s="26"/>
    </row>
    <row r="38" spans="6:68" x14ac:dyDescent="0.25">
      <c r="F38" s="6">
        <f t="shared" si="1"/>
        <v>2534846010</v>
      </c>
      <c r="G38" s="6">
        <f t="shared" si="3"/>
        <v>7.3499999999999988</v>
      </c>
      <c r="T38" s="6" t="s">
        <v>64</v>
      </c>
      <c r="U38" s="6">
        <v>3192573500</v>
      </c>
      <c r="V38" s="6">
        <v>5.5</v>
      </c>
      <c r="W38" s="26"/>
      <c r="Y38" s="6" t="s">
        <v>64</v>
      </c>
      <c r="Z38" s="6">
        <v>2242281700</v>
      </c>
      <c r="AA38" s="6">
        <v>8.3000000000000007</v>
      </c>
      <c r="AB38" s="26"/>
      <c r="AD38" s="6" t="s">
        <v>64</v>
      </c>
      <c r="AE38" s="6">
        <v>2869109600</v>
      </c>
      <c r="AF38" s="6">
        <v>8</v>
      </c>
      <c r="AG38" s="26"/>
      <c r="AI38" s="6" t="s">
        <v>64</v>
      </c>
      <c r="AJ38" s="6">
        <v>2867030100</v>
      </c>
      <c r="AK38" s="6">
        <v>10.199999999999999</v>
      </c>
      <c r="AL38" s="26"/>
      <c r="AN38" s="6" t="s">
        <v>64</v>
      </c>
      <c r="AO38" s="6">
        <v>2900431300</v>
      </c>
      <c r="AP38" s="6">
        <v>4.7</v>
      </c>
      <c r="AQ38" s="26"/>
      <c r="AS38" s="6" t="s">
        <v>65</v>
      </c>
      <c r="AT38" s="6">
        <v>1812898000</v>
      </c>
      <c r="AU38" s="6">
        <v>3.3</v>
      </c>
      <c r="AV38" s="26"/>
      <c r="AX38" s="6" t="s">
        <v>64</v>
      </c>
      <c r="AY38" s="6">
        <v>2818934200</v>
      </c>
      <c r="AZ38" s="6">
        <v>5.4</v>
      </c>
      <c r="BA38" s="26"/>
      <c r="BC38" s="6" t="s">
        <v>64</v>
      </c>
      <c r="BD38" s="6">
        <v>2164977500</v>
      </c>
      <c r="BE38" s="6">
        <v>8.4</v>
      </c>
      <c r="BF38" s="26"/>
      <c r="BH38" s="6" t="s">
        <v>64</v>
      </c>
      <c r="BI38" s="6">
        <v>2941334700</v>
      </c>
      <c r="BJ38" s="6">
        <v>0.9</v>
      </c>
      <c r="BK38" s="26"/>
      <c r="BM38" s="6" t="s">
        <v>64</v>
      </c>
      <c r="BN38" s="6">
        <v>2061962900</v>
      </c>
      <c r="BO38" s="6">
        <v>5.0999999999999996</v>
      </c>
      <c r="BP38" s="26"/>
    </row>
    <row r="39" spans="6:68" x14ac:dyDescent="0.25">
      <c r="F39" s="6">
        <f t="shared" si="1"/>
        <v>2587153350</v>
      </c>
      <c r="G39" s="6">
        <f t="shared" si="3"/>
        <v>5.9799999999999995</v>
      </c>
      <c r="T39" s="6" t="s">
        <v>65</v>
      </c>
      <c r="U39" s="6">
        <v>2553928200</v>
      </c>
      <c r="V39" s="6">
        <v>6.4</v>
      </c>
      <c r="W39" s="26"/>
      <c r="Y39" s="6" t="s">
        <v>65</v>
      </c>
      <c r="Z39" s="6">
        <v>2272344300</v>
      </c>
      <c r="AA39" s="6">
        <v>6.6</v>
      </c>
      <c r="AB39" s="26"/>
      <c r="AD39" s="6" t="s">
        <v>65</v>
      </c>
      <c r="AE39" s="6">
        <v>2866552600</v>
      </c>
      <c r="AF39" s="6">
        <v>19.899999999999999</v>
      </c>
      <c r="AG39" s="26"/>
      <c r="AI39" s="6" t="s">
        <v>65</v>
      </c>
      <c r="AJ39" s="6">
        <v>2923274300</v>
      </c>
      <c r="AK39" s="6">
        <v>7.7</v>
      </c>
      <c r="AL39" s="26"/>
      <c r="AN39" s="6" t="s">
        <v>65</v>
      </c>
      <c r="AO39" s="6">
        <v>2817077300</v>
      </c>
      <c r="AP39" s="6">
        <v>5.9</v>
      </c>
      <c r="AQ39" s="26"/>
      <c r="AS39" s="6" t="s">
        <v>66</v>
      </c>
      <c r="AT39" s="6">
        <v>1500141300</v>
      </c>
      <c r="AU39" s="6">
        <v>3.7</v>
      </c>
      <c r="AV39" s="26"/>
      <c r="AX39" s="6" t="s">
        <v>65</v>
      </c>
      <c r="AY39" s="6">
        <v>2820931400</v>
      </c>
      <c r="AZ39" s="6">
        <v>7.7</v>
      </c>
      <c r="BA39" s="26"/>
      <c r="BC39" s="6" t="s">
        <v>65</v>
      </c>
      <c r="BD39" s="6">
        <v>1849854500</v>
      </c>
      <c r="BE39" s="6">
        <v>8.1</v>
      </c>
      <c r="BF39" s="26"/>
      <c r="BH39" s="6" t="s">
        <v>65</v>
      </c>
      <c r="BI39" s="6">
        <v>2501202600</v>
      </c>
      <c r="BJ39" s="6">
        <v>5.8</v>
      </c>
      <c r="BK39" s="26"/>
      <c r="BM39" s="6" t="s">
        <v>65</v>
      </c>
      <c r="BN39" s="6">
        <v>2053070100</v>
      </c>
      <c r="BO39" s="6">
        <v>8.1999999999999993</v>
      </c>
      <c r="BP39" s="26"/>
    </row>
    <row r="40" spans="6:68" x14ac:dyDescent="0.25">
      <c r="F40" s="6">
        <f t="shared" ref="F40:F71" si="5">AVERAGE(U39,Z39,AE39,AJ39,AO39,AT39,AY39,BD39,BI39,BN39)</f>
        <v>2415837660</v>
      </c>
      <c r="G40" s="6">
        <f t="shared" si="3"/>
        <v>8</v>
      </c>
      <c r="T40" s="6" t="s">
        <v>66</v>
      </c>
      <c r="U40" s="6">
        <v>2648688300</v>
      </c>
      <c r="V40" s="6">
        <v>6.4</v>
      </c>
      <c r="W40" s="26"/>
      <c r="Y40" s="6" t="s">
        <v>66</v>
      </c>
      <c r="Z40" s="6">
        <v>2176770500</v>
      </c>
      <c r="AA40" s="6">
        <v>6.6</v>
      </c>
      <c r="AB40" s="26"/>
      <c r="AD40" s="6" t="s">
        <v>66</v>
      </c>
      <c r="AE40" s="6">
        <v>2830770400</v>
      </c>
      <c r="AF40" s="6">
        <v>7.2</v>
      </c>
      <c r="AG40" s="26"/>
      <c r="AI40" s="6" t="s">
        <v>66</v>
      </c>
      <c r="AJ40" s="6">
        <v>2858731600</v>
      </c>
      <c r="AK40" s="6">
        <v>7.7</v>
      </c>
      <c r="AL40" s="26"/>
      <c r="AN40" s="6" t="s">
        <v>66</v>
      </c>
      <c r="AO40" s="6">
        <v>2809839500</v>
      </c>
      <c r="AP40" s="6">
        <v>7.6</v>
      </c>
      <c r="AQ40" s="26"/>
      <c r="AS40" s="6" t="s">
        <v>67</v>
      </c>
      <c r="AT40" s="6">
        <v>1489955700</v>
      </c>
      <c r="AU40" s="6">
        <v>5.3</v>
      </c>
      <c r="AV40" s="26"/>
      <c r="AX40" s="6" t="s">
        <v>66</v>
      </c>
      <c r="AY40" s="6">
        <v>2844763000</v>
      </c>
      <c r="AZ40" s="6">
        <v>6.3</v>
      </c>
      <c r="BA40" s="26"/>
      <c r="BC40" s="6" t="s">
        <v>66</v>
      </c>
      <c r="BD40" s="6">
        <v>1861879900</v>
      </c>
      <c r="BE40" s="6">
        <v>8.1</v>
      </c>
      <c r="BF40" s="26"/>
      <c r="BH40" s="6" t="s">
        <v>66</v>
      </c>
      <c r="BI40" s="6">
        <v>2554832600</v>
      </c>
      <c r="BJ40" s="6">
        <v>5.8</v>
      </c>
      <c r="BK40" s="26"/>
      <c r="BM40" s="6" t="s">
        <v>66</v>
      </c>
      <c r="BN40" s="6">
        <v>2504214400</v>
      </c>
      <c r="BO40" s="6">
        <v>8.1999999999999993</v>
      </c>
      <c r="BP40" s="26"/>
    </row>
    <row r="41" spans="6:68" x14ac:dyDescent="0.25">
      <c r="F41" s="6">
        <f t="shared" si="5"/>
        <v>2458044590</v>
      </c>
      <c r="G41" s="6">
        <f t="shared" si="3"/>
        <v>6.919999999999999</v>
      </c>
      <c r="T41" s="6" t="s">
        <v>67</v>
      </c>
      <c r="U41" s="6">
        <v>2499648300</v>
      </c>
      <c r="V41" s="6">
        <v>5.6</v>
      </c>
      <c r="W41" s="26"/>
      <c r="Y41" s="6" t="s">
        <v>67</v>
      </c>
      <c r="Z41" s="6">
        <v>2558843200</v>
      </c>
      <c r="AA41" s="6">
        <v>6.3</v>
      </c>
      <c r="AB41" s="26"/>
      <c r="AD41" s="6" t="s">
        <v>67</v>
      </c>
      <c r="AE41" s="6">
        <v>2708982200</v>
      </c>
      <c r="AF41" s="6">
        <v>5.7</v>
      </c>
      <c r="AG41" s="26"/>
      <c r="AI41" s="6" t="s">
        <v>67</v>
      </c>
      <c r="AJ41" s="6">
        <v>2514028700</v>
      </c>
      <c r="AK41" s="6">
        <v>8</v>
      </c>
      <c r="AL41" s="26"/>
      <c r="AN41" s="6" t="s">
        <v>67</v>
      </c>
      <c r="AO41" s="6">
        <v>2542658900</v>
      </c>
      <c r="AP41" s="6">
        <v>7.1</v>
      </c>
      <c r="AQ41" s="26"/>
      <c r="AS41" s="6" t="s">
        <v>68</v>
      </c>
      <c r="AT41" s="6">
        <v>1917044300</v>
      </c>
      <c r="AU41" s="6">
        <v>8.1999999999999993</v>
      </c>
      <c r="AV41" s="26"/>
      <c r="AX41" s="6" t="s">
        <v>67</v>
      </c>
      <c r="AY41" s="6">
        <v>2850574800</v>
      </c>
      <c r="AZ41" s="6">
        <v>8</v>
      </c>
      <c r="BA41" s="26"/>
      <c r="BC41" s="6" t="s">
        <v>67</v>
      </c>
      <c r="BD41" s="6">
        <v>2818046800</v>
      </c>
      <c r="BE41" s="6">
        <v>6.9</v>
      </c>
      <c r="BF41" s="26"/>
      <c r="BH41" s="6" t="s">
        <v>67</v>
      </c>
      <c r="BI41" s="6">
        <v>2267972400</v>
      </c>
      <c r="BJ41" s="6">
        <v>4.3</v>
      </c>
      <c r="BK41" s="26"/>
      <c r="BM41" s="6" t="s">
        <v>67</v>
      </c>
      <c r="BN41" s="6">
        <v>2580999000</v>
      </c>
      <c r="BO41" s="6">
        <v>7.4</v>
      </c>
      <c r="BP41" s="26"/>
    </row>
    <row r="42" spans="6:68" x14ac:dyDescent="0.25">
      <c r="F42" s="6">
        <f t="shared" si="5"/>
        <v>2525879860</v>
      </c>
      <c r="G42" s="6">
        <f t="shared" ref="G42:G73" si="6">AVERAGE(V41,AA41,AF41,AK41,AP41,AU41,AZ41,BE41,BJ41,BO41)</f>
        <v>6.7499999999999982</v>
      </c>
      <c r="T42" s="6" t="s">
        <v>68</v>
      </c>
      <c r="U42" s="6">
        <v>3152124500</v>
      </c>
      <c r="V42" s="6">
        <v>7.9</v>
      </c>
      <c r="W42" s="26"/>
      <c r="Y42" s="6" t="s">
        <v>68</v>
      </c>
      <c r="Z42" s="6">
        <v>2543621500</v>
      </c>
      <c r="AA42" s="6">
        <v>6.3</v>
      </c>
      <c r="AB42" s="26"/>
      <c r="AD42" s="6" t="s">
        <v>68</v>
      </c>
      <c r="AE42" s="6">
        <v>2605678100</v>
      </c>
      <c r="AF42" s="6">
        <v>10.5</v>
      </c>
      <c r="AG42" s="26"/>
      <c r="AI42" s="6" t="s">
        <v>68</v>
      </c>
      <c r="AJ42" s="6">
        <v>2442649900</v>
      </c>
      <c r="AK42" s="6">
        <v>8</v>
      </c>
      <c r="AL42" s="26"/>
      <c r="AN42" s="6" t="s">
        <v>68</v>
      </c>
      <c r="AO42" s="6">
        <v>2484933700</v>
      </c>
      <c r="AP42" s="6">
        <v>7.1</v>
      </c>
      <c r="AQ42" s="26"/>
      <c r="AS42" s="6" t="s">
        <v>69</v>
      </c>
      <c r="AT42" s="6">
        <v>1627281900</v>
      </c>
      <c r="AU42" s="6">
        <v>5.5</v>
      </c>
      <c r="AV42" s="26"/>
      <c r="AX42" s="6" t="s">
        <v>68</v>
      </c>
      <c r="AY42" s="6">
        <v>2840115700</v>
      </c>
      <c r="AZ42" s="6">
        <v>9.9</v>
      </c>
      <c r="BA42" s="26"/>
      <c r="BC42" s="6" t="s">
        <v>68</v>
      </c>
      <c r="BD42" s="6">
        <v>2752581700</v>
      </c>
      <c r="BE42" s="6">
        <v>6.9</v>
      </c>
      <c r="BF42" s="26"/>
      <c r="BH42" s="6" t="s">
        <v>68</v>
      </c>
      <c r="BI42" s="6">
        <v>2138935000</v>
      </c>
      <c r="BJ42" s="6">
        <v>4.3</v>
      </c>
      <c r="BK42" s="26"/>
      <c r="BM42" s="6" t="s">
        <v>68</v>
      </c>
      <c r="BN42" s="6">
        <v>2195557000</v>
      </c>
      <c r="BO42" s="6">
        <v>7.4</v>
      </c>
      <c r="BP42" s="26"/>
    </row>
    <row r="43" spans="6:68" x14ac:dyDescent="0.25">
      <c r="F43" s="6">
        <f t="shared" si="5"/>
        <v>2478347900</v>
      </c>
      <c r="G43" s="6">
        <f t="shared" si="6"/>
        <v>7.3800000000000008</v>
      </c>
      <c r="T43" s="6" t="s">
        <v>69</v>
      </c>
      <c r="U43" s="6">
        <v>2533779600</v>
      </c>
      <c r="V43" s="6">
        <v>5</v>
      </c>
      <c r="W43" s="26"/>
      <c r="Y43" s="6" t="s">
        <v>69</v>
      </c>
      <c r="Z43" s="6">
        <v>2380983300</v>
      </c>
      <c r="AA43" s="6">
        <v>9.4</v>
      </c>
      <c r="AB43" s="26"/>
      <c r="AD43" s="6" t="s">
        <v>69</v>
      </c>
      <c r="AE43" s="6">
        <v>2695782800</v>
      </c>
      <c r="AF43" s="6">
        <v>8.1</v>
      </c>
      <c r="AG43" s="26"/>
      <c r="AI43" s="6" t="s">
        <v>69</v>
      </c>
      <c r="AJ43" s="6">
        <v>1956032900</v>
      </c>
      <c r="AK43" s="6">
        <v>12.5</v>
      </c>
      <c r="AL43" s="26"/>
      <c r="AN43" s="6" t="s">
        <v>69</v>
      </c>
      <c r="AO43" s="6">
        <v>2828891800</v>
      </c>
      <c r="AP43" s="6">
        <v>6.9</v>
      </c>
      <c r="AQ43" s="26"/>
      <c r="AS43" s="6" t="s">
        <v>70</v>
      </c>
      <c r="AT43" s="6">
        <v>1611179500</v>
      </c>
      <c r="AU43" s="6">
        <v>5.0999999999999996</v>
      </c>
      <c r="AV43" s="26"/>
      <c r="AX43" s="6" t="s">
        <v>69</v>
      </c>
      <c r="AY43" s="6">
        <v>2832893700</v>
      </c>
      <c r="AZ43" s="6">
        <v>7</v>
      </c>
      <c r="BA43" s="26"/>
      <c r="BC43" s="6" t="s">
        <v>69</v>
      </c>
      <c r="BD43" s="6">
        <v>2200184700</v>
      </c>
      <c r="BE43" s="6">
        <v>7.1</v>
      </c>
      <c r="BF43" s="26"/>
      <c r="BH43" s="6" t="s">
        <v>69</v>
      </c>
      <c r="BI43" s="6">
        <v>2101249100</v>
      </c>
      <c r="BJ43" s="6">
        <v>4</v>
      </c>
      <c r="BK43" s="26"/>
      <c r="BM43" s="6" t="s">
        <v>69</v>
      </c>
      <c r="BN43" s="6">
        <v>2470798100</v>
      </c>
      <c r="BO43" s="6">
        <v>6.6</v>
      </c>
      <c r="BP43" s="26"/>
    </row>
    <row r="44" spans="6:68" x14ac:dyDescent="0.25">
      <c r="F44" s="6">
        <f t="shared" si="5"/>
        <v>2361177550</v>
      </c>
      <c r="G44" s="6">
        <f t="shared" si="6"/>
        <v>7.169999999999999</v>
      </c>
      <c r="T44" s="6" t="s">
        <v>70</v>
      </c>
      <c r="U44" s="6">
        <v>2507761700</v>
      </c>
      <c r="V44" s="6">
        <v>5</v>
      </c>
      <c r="W44" s="26"/>
      <c r="Y44" s="6" t="s">
        <v>70</v>
      </c>
      <c r="Z44" s="6">
        <v>2888120400</v>
      </c>
      <c r="AA44" s="6">
        <v>6.8</v>
      </c>
      <c r="AB44" s="26"/>
      <c r="AD44" s="6" t="s">
        <v>70</v>
      </c>
      <c r="AE44" s="6">
        <v>2209653400</v>
      </c>
      <c r="AF44" s="6">
        <v>10.1</v>
      </c>
      <c r="AG44" s="26"/>
      <c r="AI44" s="6" t="s">
        <v>70</v>
      </c>
      <c r="AJ44" s="6">
        <v>2006397000</v>
      </c>
      <c r="AK44" s="6">
        <v>12.5</v>
      </c>
      <c r="AL44" s="26"/>
      <c r="AN44" s="6" t="s">
        <v>70</v>
      </c>
      <c r="AO44" s="6">
        <v>2693580500</v>
      </c>
      <c r="AP44" s="6">
        <v>6.9</v>
      </c>
      <c r="AQ44" s="26"/>
      <c r="AS44" s="6" t="s">
        <v>71</v>
      </c>
      <c r="AT44" s="6">
        <v>1550324300</v>
      </c>
      <c r="AU44" s="6">
        <v>6</v>
      </c>
      <c r="AV44" s="26"/>
      <c r="AX44" s="6" t="s">
        <v>70</v>
      </c>
      <c r="AY44" s="6">
        <v>2534300900</v>
      </c>
      <c r="AZ44" s="6">
        <v>5</v>
      </c>
      <c r="BA44" s="26"/>
      <c r="BC44" s="6" t="s">
        <v>70</v>
      </c>
      <c r="BD44" s="6">
        <v>2205777700</v>
      </c>
      <c r="BE44" s="6">
        <v>7.1</v>
      </c>
      <c r="BF44" s="26"/>
      <c r="BH44" s="6" t="s">
        <v>70</v>
      </c>
      <c r="BI44" s="6">
        <v>1899733600</v>
      </c>
      <c r="BJ44" s="6">
        <v>4</v>
      </c>
      <c r="BK44" s="26"/>
      <c r="BM44" s="6" t="s">
        <v>70</v>
      </c>
      <c r="BN44" s="6">
        <v>2475510700</v>
      </c>
      <c r="BO44" s="6">
        <v>6.6</v>
      </c>
      <c r="BP44" s="26"/>
    </row>
    <row r="45" spans="6:68" x14ac:dyDescent="0.25">
      <c r="F45" s="6">
        <f t="shared" si="5"/>
        <v>2297116020</v>
      </c>
      <c r="G45" s="6">
        <f t="shared" si="6"/>
        <v>7</v>
      </c>
      <c r="T45" s="6" t="s">
        <v>71</v>
      </c>
      <c r="U45" s="6">
        <v>1829962500</v>
      </c>
      <c r="V45" s="6">
        <v>8.1</v>
      </c>
      <c r="W45" s="26"/>
      <c r="Y45" s="6" t="s">
        <v>71</v>
      </c>
      <c r="Z45" s="6">
        <v>2213635600</v>
      </c>
      <c r="AA45" s="6">
        <v>7.8</v>
      </c>
      <c r="AB45" s="26"/>
      <c r="AD45" s="6" t="s">
        <v>71</v>
      </c>
      <c r="AE45" s="6">
        <v>2409680700</v>
      </c>
      <c r="AF45" s="6">
        <v>5.6</v>
      </c>
      <c r="AG45" s="26"/>
      <c r="AI45" s="6" t="s">
        <v>71</v>
      </c>
      <c r="AJ45" s="6">
        <v>2371772400</v>
      </c>
      <c r="AK45" s="6">
        <v>9.6</v>
      </c>
      <c r="AL45" s="26"/>
      <c r="AN45" s="6" t="s">
        <v>71</v>
      </c>
      <c r="AO45" s="6">
        <v>2353824300</v>
      </c>
      <c r="AP45" s="6">
        <v>6</v>
      </c>
      <c r="AQ45" s="26"/>
      <c r="AS45" s="6" t="s">
        <v>72</v>
      </c>
      <c r="AT45" s="6">
        <v>1616302200</v>
      </c>
      <c r="AU45" s="6">
        <v>4.8</v>
      </c>
      <c r="AV45" s="26"/>
      <c r="AX45" s="6" t="s">
        <v>71</v>
      </c>
      <c r="AY45" s="6">
        <v>1698125800</v>
      </c>
      <c r="AZ45" s="6">
        <v>12.2</v>
      </c>
      <c r="BA45" s="26"/>
      <c r="BC45" s="6" t="s">
        <v>71</v>
      </c>
      <c r="BD45" s="6">
        <v>2314531300</v>
      </c>
      <c r="BE45" s="6">
        <v>6.6</v>
      </c>
      <c r="BF45" s="26"/>
      <c r="BH45" s="6" t="s">
        <v>71</v>
      </c>
      <c r="BI45" s="6">
        <v>2003392800</v>
      </c>
      <c r="BJ45" s="6">
        <v>7.3</v>
      </c>
      <c r="BK45" s="26"/>
      <c r="BM45" s="6" t="s">
        <v>71</v>
      </c>
      <c r="BN45" s="6">
        <v>2125847800</v>
      </c>
      <c r="BO45" s="6">
        <v>6.4</v>
      </c>
      <c r="BP45" s="26"/>
    </row>
    <row r="46" spans="6:68" x14ac:dyDescent="0.25">
      <c r="F46" s="6">
        <f t="shared" si="5"/>
        <v>2093707540</v>
      </c>
      <c r="G46" s="6">
        <f t="shared" si="6"/>
        <v>7.44</v>
      </c>
      <c r="T46" s="6" t="s">
        <v>72</v>
      </c>
      <c r="U46" s="6">
        <v>2098851900</v>
      </c>
      <c r="V46" s="6">
        <v>8.1</v>
      </c>
      <c r="W46" s="26"/>
      <c r="Y46" s="6" t="s">
        <v>72</v>
      </c>
      <c r="Z46" s="6">
        <v>2313371000</v>
      </c>
      <c r="AA46" s="6">
        <v>7.8</v>
      </c>
      <c r="AB46" s="26"/>
      <c r="AD46" s="6" t="s">
        <v>72</v>
      </c>
      <c r="AE46" s="6">
        <v>2243667000</v>
      </c>
      <c r="AF46" s="6">
        <v>11.2</v>
      </c>
      <c r="AG46" s="26"/>
      <c r="AI46" s="6" t="s">
        <v>72</v>
      </c>
      <c r="AJ46" s="6">
        <v>2304135200</v>
      </c>
      <c r="AK46" s="6">
        <v>9.6</v>
      </c>
      <c r="AL46" s="26"/>
      <c r="AN46" s="6" t="s">
        <v>72</v>
      </c>
      <c r="AO46" s="6">
        <v>2355644900</v>
      </c>
      <c r="AP46" s="6">
        <v>6</v>
      </c>
      <c r="AQ46" s="26"/>
      <c r="AS46" s="6" t="s">
        <v>73</v>
      </c>
      <c r="AT46" s="6">
        <v>1501050600</v>
      </c>
      <c r="AU46" s="6">
        <v>5.8</v>
      </c>
      <c r="AV46" s="26"/>
      <c r="AX46" s="6" t="s">
        <v>72</v>
      </c>
      <c r="AY46" s="6">
        <v>1687877700</v>
      </c>
      <c r="AZ46" s="6">
        <v>7.8</v>
      </c>
      <c r="BA46" s="26"/>
      <c r="BC46" s="6" t="s">
        <v>72</v>
      </c>
      <c r="BD46" s="6">
        <v>2272504500</v>
      </c>
      <c r="BE46" s="6">
        <v>6.6</v>
      </c>
      <c r="BF46" s="26"/>
      <c r="BH46" s="6" t="s">
        <v>72</v>
      </c>
      <c r="BI46" s="6">
        <v>2163930900</v>
      </c>
      <c r="BJ46" s="6">
        <v>7.3</v>
      </c>
      <c r="BK46" s="26"/>
      <c r="BM46" s="6" t="s">
        <v>72</v>
      </c>
      <c r="BN46" s="6">
        <v>2512926900</v>
      </c>
      <c r="BO46" s="6">
        <v>6.4</v>
      </c>
      <c r="BP46" s="26"/>
    </row>
    <row r="47" spans="6:68" x14ac:dyDescent="0.25">
      <c r="F47" s="6">
        <f t="shared" si="5"/>
        <v>2145396060</v>
      </c>
      <c r="G47" s="6">
        <f t="shared" si="6"/>
        <v>7.6599999999999993</v>
      </c>
      <c r="T47" s="6" t="s">
        <v>73</v>
      </c>
      <c r="U47" s="6">
        <v>2232833100</v>
      </c>
      <c r="V47" s="6">
        <v>11.2</v>
      </c>
      <c r="W47" s="26"/>
      <c r="Y47" s="6" t="s">
        <v>73</v>
      </c>
      <c r="Z47" s="6">
        <v>2960961200</v>
      </c>
      <c r="AA47" s="6">
        <v>6.4</v>
      </c>
      <c r="AB47" s="26"/>
      <c r="AD47" s="6" t="s">
        <v>73</v>
      </c>
      <c r="AE47" s="6">
        <v>2120036100</v>
      </c>
      <c r="AF47" s="6">
        <v>5</v>
      </c>
      <c r="AG47" s="26"/>
      <c r="AI47" s="6" t="s">
        <v>73</v>
      </c>
      <c r="AJ47" s="6">
        <v>2870043300</v>
      </c>
      <c r="AK47" s="6">
        <v>7.5</v>
      </c>
      <c r="AL47" s="26"/>
      <c r="AN47" s="6" t="s">
        <v>73</v>
      </c>
      <c r="AO47" s="6">
        <v>2590043000</v>
      </c>
      <c r="AP47" s="6">
        <v>6.1</v>
      </c>
      <c r="AQ47" s="26"/>
      <c r="AS47" s="6" t="s">
        <v>74</v>
      </c>
      <c r="AT47" s="6">
        <v>1802649200</v>
      </c>
      <c r="AU47" s="6">
        <v>6.8</v>
      </c>
      <c r="AV47" s="26"/>
      <c r="AX47" s="6" t="s">
        <v>73</v>
      </c>
      <c r="AY47" s="6">
        <v>1701851500</v>
      </c>
      <c r="AZ47" s="6">
        <v>8.9</v>
      </c>
      <c r="BA47" s="26"/>
      <c r="BC47" s="6" t="s">
        <v>73</v>
      </c>
      <c r="BD47" s="6">
        <v>2500806000</v>
      </c>
      <c r="BE47" s="6">
        <v>7.2</v>
      </c>
      <c r="BF47" s="26"/>
      <c r="BH47" s="6" t="s">
        <v>73</v>
      </c>
      <c r="BI47" s="6">
        <v>2021060000</v>
      </c>
      <c r="BJ47" s="6">
        <v>1.8</v>
      </c>
      <c r="BK47" s="26"/>
      <c r="BM47" s="6" t="s">
        <v>73</v>
      </c>
      <c r="BN47" s="6">
        <v>2599212300</v>
      </c>
      <c r="BO47" s="6">
        <v>4.9000000000000004</v>
      </c>
      <c r="BP47" s="26"/>
    </row>
    <row r="48" spans="6:68" x14ac:dyDescent="0.25">
      <c r="F48" s="6">
        <f t="shared" si="5"/>
        <v>2339949570</v>
      </c>
      <c r="G48" s="6">
        <f t="shared" si="6"/>
        <v>6.58</v>
      </c>
      <c r="T48" s="6" t="s">
        <v>74</v>
      </c>
      <c r="U48" s="6">
        <v>2086309700</v>
      </c>
      <c r="V48" s="6">
        <v>11.2</v>
      </c>
      <c r="W48" s="26"/>
      <c r="Y48" s="6" t="s">
        <v>74</v>
      </c>
      <c r="Z48" s="6">
        <v>2953210000</v>
      </c>
      <c r="AA48" s="6">
        <v>13.1</v>
      </c>
      <c r="AB48" s="26"/>
      <c r="AD48" s="6" t="s">
        <v>74</v>
      </c>
      <c r="AE48" s="6">
        <v>3002929700</v>
      </c>
      <c r="AF48" s="6">
        <v>8.3000000000000007</v>
      </c>
      <c r="AG48" s="26"/>
      <c r="AI48" s="6" t="s">
        <v>74</v>
      </c>
      <c r="AJ48" s="6">
        <v>2861409500</v>
      </c>
      <c r="AK48" s="6">
        <v>7.5</v>
      </c>
      <c r="AL48" s="26"/>
      <c r="AN48" s="6" t="s">
        <v>74</v>
      </c>
      <c r="AO48" s="6">
        <v>2552987700</v>
      </c>
      <c r="AP48" s="6">
        <v>6.1</v>
      </c>
      <c r="AQ48" s="26"/>
      <c r="AS48" s="6" t="s">
        <v>75</v>
      </c>
      <c r="AT48" s="6">
        <v>1943775500</v>
      </c>
      <c r="AU48" s="6">
        <v>6.6</v>
      </c>
      <c r="AV48" s="26"/>
      <c r="AX48" s="6" t="s">
        <v>74</v>
      </c>
      <c r="AY48" s="6">
        <v>1854012600</v>
      </c>
      <c r="AZ48" s="6">
        <v>11.2</v>
      </c>
      <c r="BA48" s="26"/>
      <c r="BC48" s="6" t="s">
        <v>74</v>
      </c>
      <c r="BD48" s="6">
        <v>2482000100</v>
      </c>
      <c r="BE48" s="6">
        <v>7.2</v>
      </c>
      <c r="BF48" s="26"/>
      <c r="BH48" s="6" t="s">
        <v>74</v>
      </c>
      <c r="BI48" s="6">
        <v>2052307900</v>
      </c>
      <c r="BJ48" s="6">
        <v>1.8</v>
      </c>
      <c r="BK48" s="26"/>
      <c r="BM48" s="6" t="s">
        <v>74</v>
      </c>
      <c r="BN48" s="6">
        <v>2612165500</v>
      </c>
      <c r="BO48" s="6">
        <v>4.9000000000000004</v>
      </c>
      <c r="BP48" s="26"/>
    </row>
    <row r="49" spans="6:68" x14ac:dyDescent="0.25">
      <c r="F49" s="6">
        <f t="shared" si="5"/>
        <v>2440110820</v>
      </c>
      <c r="G49" s="6">
        <f t="shared" si="6"/>
        <v>7.7900000000000009</v>
      </c>
      <c r="T49" s="6" t="s">
        <v>75</v>
      </c>
      <c r="U49" s="6">
        <v>2011264900</v>
      </c>
      <c r="V49" s="6">
        <v>8.8000000000000007</v>
      </c>
      <c r="W49" s="26"/>
      <c r="Y49" s="6" t="s">
        <v>75</v>
      </c>
      <c r="Z49" s="6">
        <v>2474787100</v>
      </c>
      <c r="AA49" s="6">
        <v>5.6</v>
      </c>
      <c r="AB49" s="26"/>
      <c r="AD49" s="6" t="s">
        <v>75</v>
      </c>
      <c r="AE49" s="6">
        <v>3149815200</v>
      </c>
      <c r="AF49" s="6">
        <v>5.0999999999999996</v>
      </c>
      <c r="AG49" s="26"/>
      <c r="AI49" s="6" t="s">
        <v>75</v>
      </c>
      <c r="AJ49" s="6">
        <v>1981283600</v>
      </c>
      <c r="AK49" s="6">
        <v>8.3000000000000007</v>
      </c>
      <c r="AL49" s="26"/>
      <c r="AN49" s="6" t="s">
        <v>75</v>
      </c>
      <c r="AO49" s="6">
        <v>2305016400</v>
      </c>
      <c r="AP49" s="6">
        <v>7.5</v>
      </c>
      <c r="AQ49" s="26"/>
      <c r="AS49" s="6" t="s">
        <v>76</v>
      </c>
      <c r="AT49" s="6">
        <v>1607508200</v>
      </c>
      <c r="AU49" s="6">
        <v>4.7</v>
      </c>
      <c r="AV49" s="26"/>
      <c r="AX49" s="6" t="s">
        <v>75</v>
      </c>
      <c r="AY49" s="6">
        <v>2184688900</v>
      </c>
      <c r="AZ49" s="6">
        <v>7.2</v>
      </c>
      <c r="BA49" s="26"/>
      <c r="BC49" s="6" t="s">
        <v>75</v>
      </c>
      <c r="BD49" s="6">
        <v>1999963000</v>
      </c>
      <c r="BE49" s="6">
        <v>9.6</v>
      </c>
      <c r="BF49" s="26"/>
      <c r="BH49" s="6" t="s">
        <v>75</v>
      </c>
      <c r="BI49" s="6">
        <v>2647681000</v>
      </c>
      <c r="BJ49" s="6">
        <v>5.5</v>
      </c>
      <c r="BK49" s="26"/>
      <c r="BM49" s="6" t="s">
        <v>75</v>
      </c>
      <c r="BN49" s="6">
        <v>2624983600</v>
      </c>
      <c r="BO49" s="6">
        <v>10.5</v>
      </c>
      <c r="BP49" s="26"/>
    </row>
    <row r="50" spans="6:68" x14ac:dyDescent="0.25">
      <c r="F50" s="6">
        <f t="shared" si="5"/>
        <v>2298699190</v>
      </c>
      <c r="G50" s="6">
        <f t="shared" si="6"/>
        <v>7.2800000000000011</v>
      </c>
      <c r="T50" s="6" t="s">
        <v>76</v>
      </c>
      <c r="U50" s="6">
        <v>2232764500</v>
      </c>
      <c r="V50" s="6">
        <v>8.8000000000000007</v>
      </c>
      <c r="W50" s="26"/>
      <c r="Y50" s="6" t="s">
        <v>76</v>
      </c>
      <c r="Z50" s="6">
        <v>2560849100</v>
      </c>
      <c r="AA50" s="6">
        <v>5.6</v>
      </c>
      <c r="AB50" s="26"/>
      <c r="AD50" s="6" t="s">
        <v>76</v>
      </c>
      <c r="AE50" s="6">
        <v>2658980800</v>
      </c>
      <c r="AF50" s="6">
        <v>5.8</v>
      </c>
      <c r="AG50" s="26"/>
      <c r="AI50" s="6" t="s">
        <v>76</v>
      </c>
      <c r="AJ50" s="6">
        <v>1943730400</v>
      </c>
      <c r="AK50" s="6">
        <v>8.3000000000000007</v>
      </c>
      <c r="AL50" s="26"/>
      <c r="AN50" s="6" t="s">
        <v>76</v>
      </c>
      <c r="AO50" s="6">
        <v>2306486200</v>
      </c>
      <c r="AP50" s="6">
        <v>7.5</v>
      </c>
      <c r="AQ50" s="26"/>
      <c r="AS50" s="6" t="s">
        <v>77</v>
      </c>
      <c r="AT50" s="6">
        <v>1939131700</v>
      </c>
      <c r="AU50" s="6">
        <v>5</v>
      </c>
      <c r="AV50" s="26"/>
      <c r="AX50" s="6" t="s">
        <v>76</v>
      </c>
      <c r="AY50" s="6">
        <v>2505118100</v>
      </c>
      <c r="AZ50" s="6">
        <v>16.3</v>
      </c>
      <c r="BA50" s="26"/>
      <c r="BC50" s="6" t="s">
        <v>76</v>
      </c>
      <c r="BD50" s="6">
        <v>1915844400</v>
      </c>
      <c r="BE50" s="6">
        <v>9.6</v>
      </c>
      <c r="BF50" s="26"/>
      <c r="BH50" s="6" t="s">
        <v>76</v>
      </c>
      <c r="BI50" s="6">
        <v>2537311100</v>
      </c>
      <c r="BJ50" s="6">
        <v>2.2999999999999998</v>
      </c>
      <c r="BK50" s="26"/>
      <c r="BM50" s="6" t="s">
        <v>76</v>
      </c>
      <c r="BN50" s="6">
        <v>2451705000</v>
      </c>
      <c r="BO50" s="6">
        <v>10.5</v>
      </c>
      <c r="BP50" s="26"/>
    </row>
    <row r="51" spans="6:68" x14ac:dyDescent="0.25">
      <c r="F51" s="6">
        <f t="shared" si="5"/>
        <v>2305192130</v>
      </c>
      <c r="G51" s="6">
        <f t="shared" si="6"/>
        <v>7.9699999999999989</v>
      </c>
      <c r="T51" s="6" t="s">
        <v>77</v>
      </c>
      <c r="U51" s="6">
        <v>2209813900</v>
      </c>
      <c r="V51" s="6">
        <v>10.5</v>
      </c>
      <c r="W51" s="26"/>
      <c r="Y51" s="6" t="s">
        <v>77</v>
      </c>
      <c r="Z51" s="6">
        <v>2975024500</v>
      </c>
      <c r="AA51" s="6">
        <v>6.6</v>
      </c>
      <c r="AB51" s="26"/>
      <c r="AD51" s="6" t="s">
        <v>77</v>
      </c>
      <c r="AE51" s="6">
        <v>2530089200</v>
      </c>
      <c r="AF51" s="6">
        <v>9.9</v>
      </c>
      <c r="AG51" s="26"/>
      <c r="AI51" s="6" t="s">
        <v>77</v>
      </c>
      <c r="AJ51" s="6">
        <v>2759708300</v>
      </c>
      <c r="AK51" s="6">
        <v>6.8</v>
      </c>
      <c r="AL51" s="26"/>
      <c r="AN51" s="6" t="s">
        <v>77</v>
      </c>
      <c r="AO51" s="6">
        <v>2168652100</v>
      </c>
      <c r="AP51" s="6">
        <v>9.8000000000000007</v>
      </c>
      <c r="AQ51" s="26"/>
      <c r="AS51" s="6" t="s">
        <v>78</v>
      </c>
      <c r="AT51" s="6">
        <v>1572771500</v>
      </c>
      <c r="AU51" s="6">
        <v>5.7</v>
      </c>
      <c r="AV51" s="26"/>
      <c r="AX51" s="6" t="s">
        <v>77</v>
      </c>
      <c r="AY51" s="6">
        <v>2768900200</v>
      </c>
      <c r="AZ51" s="6">
        <v>9.8000000000000007</v>
      </c>
      <c r="BA51" s="26"/>
      <c r="BC51" s="6" t="s">
        <v>77</v>
      </c>
      <c r="BD51" s="6">
        <v>2821108900</v>
      </c>
      <c r="BE51" s="6">
        <v>8.5</v>
      </c>
      <c r="BF51" s="26"/>
      <c r="BH51" s="6" t="s">
        <v>77</v>
      </c>
      <c r="BI51" s="6">
        <v>2053080300</v>
      </c>
      <c r="BJ51" s="6">
        <v>9.4</v>
      </c>
      <c r="BK51" s="26"/>
      <c r="BM51" s="6" t="s">
        <v>77</v>
      </c>
      <c r="BN51" s="6">
        <v>2814942100</v>
      </c>
      <c r="BO51" s="6">
        <v>6.8</v>
      </c>
      <c r="BP51" s="26"/>
    </row>
    <row r="52" spans="6:68" x14ac:dyDescent="0.25">
      <c r="F52" s="6">
        <f t="shared" si="5"/>
        <v>2467409100</v>
      </c>
      <c r="G52" s="6">
        <f t="shared" si="6"/>
        <v>8.379999999999999</v>
      </c>
      <c r="T52" s="6" t="s">
        <v>78</v>
      </c>
      <c r="U52" s="6">
        <v>2114317400</v>
      </c>
      <c r="V52" s="6">
        <v>10.5</v>
      </c>
      <c r="W52" s="26"/>
      <c r="Y52" s="6" t="s">
        <v>78</v>
      </c>
      <c r="Z52" s="6">
        <v>2958962700</v>
      </c>
      <c r="AA52" s="6">
        <v>6.8</v>
      </c>
      <c r="AB52" s="26"/>
      <c r="AD52" s="6" t="s">
        <v>78</v>
      </c>
      <c r="AE52" s="6">
        <v>2696190400</v>
      </c>
      <c r="AF52" s="6">
        <v>8.4</v>
      </c>
      <c r="AG52" s="26"/>
      <c r="AI52" s="6" t="s">
        <v>78</v>
      </c>
      <c r="AJ52" s="6">
        <v>2760941600</v>
      </c>
      <c r="AK52" s="6">
        <v>6.8</v>
      </c>
      <c r="AL52" s="26"/>
      <c r="AN52" s="6" t="s">
        <v>78</v>
      </c>
      <c r="AO52" s="6">
        <v>2211668100</v>
      </c>
      <c r="AP52" s="6">
        <v>9.8000000000000007</v>
      </c>
      <c r="AQ52" s="26"/>
      <c r="AS52" s="6" t="s">
        <v>79</v>
      </c>
      <c r="AT52" s="6">
        <v>1506180200</v>
      </c>
      <c r="AU52" s="6">
        <v>5.3</v>
      </c>
      <c r="AV52" s="26"/>
      <c r="AX52" s="6" t="s">
        <v>78</v>
      </c>
      <c r="AY52" s="6">
        <v>2507261700</v>
      </c>
      <c r="AZ52" s="6">
        <v>10.8</v>
      </c>
      <c r="BA52" s="26"/>
      <c r="BC52" s="6" t="s">
        <v>78</v>
      </c>
      <c r="BD52" s="6">
        <v>2783806700</v>
      </c>
      <c r="BE52" s="6">
        <v>8.5</v>
      </c>
      <c r="BF52" s="26"/>
      <c r="BH52" s="6" t="s">
        <v>78</v>
      </c>
      <c r="BI52" s="6">
        <v>2168807900</v>
      </c>
      <c r="BJ52" s="6">
        <v>9.4</v>
      </c>
      <c r="BK52" s="26"/>
      <c r="BM52" s="6" t="s">
        <v>78</v>
      </c>
      <c r="BN52" s="6">
        <v>2868254100</v>
      </c>
      <c r="BO52" s="6">
        <v>6.8</v>
      </c>
      <c r="BP52" s="26"/>
    </row>
    <row r="53" spans="6:68" x14ac:dyDescent="0.25">
      <c r="F53" s="6">
        <f t="shared" si="5"/>
        <v>2457639080</v>
      </c>
      <c r="G53" s="6">
        <f t="shared" si="6"/>
        <v>8.3099999999999987</v>
      </c>
      <c r="T53" s="6" t="s">
        <v>79</v>
      </c>
      <c r="U53" s="6">
        <v>2973128500</v>
      </c>
      <c r="V53" s="6">
        <v>8.6999999999999993</v>
      </c>
      <c r="W53" s="26"/>
      <c r="Y53" s="6" t="s">
        <v>79</v>
      </c>
      <c r="Z53" s="6">
        <v>2934754100</v>
      </c>
      <c r="AA53" s="6">
        <v>9</v>
      </c>
      <c r="AB53" s="26"/>
      <c r="AD53" s="6" t="s">
        <v>79</v>
      </c>
      <c r="AE53" s="6">
        <v>2631880900</v>
      </c>
      <c r="AF53" s="6">
        <v>8.6999999999999993</v>
      </c>
      <c r="AG53" s="26"/>
      <c r="AI53" s="6" t="s">
        <v>79</v>
      </c>
      <c r="AJ53" s="6">
        <v>2321905900</v>
      </c>
      <c r="AK53" s="6">
        <v>9.6</v>
      </c>
      <c r="AL53" s="26"/>
      <c r="AN53" s="6" t="s">
        <v>79</v>
      </c>
      <c r="AO53" s="6">
        <v>2652015700</v>
      </c>
      <c r="AP53" s="6">
        <v>8.6</v>
      </c>
      <c r="AQ53" s="26"/>
      <c r="AS53" s="6" t="s">
        <v>80</v>
      </c>
      <c r="AT53" s="6">
        <v>1705535500</v>
      </c>
      <c r="AU53" s="6">
        <v>7.7</v>
      </c>
      <c r="AV53" s="26"/>
      <c r="AX53" s="6" t="s">
        <v>79</v>
      </c>
      <c r="AY53" s="6">
        <v>2752334200</v>
      </c>
      <c r="AZ53" s="6">
        <v>6.9</v>
      </c>
      <c r="BA53" s="26"/>
      <c r="BC53" s="6" t="s">
        <v>79</v>
      </c>
      <c r="BD53" s="6">
        <v>2399340200</v>
      </c>
      <c r="BE53" s="6">
        <v>5.7</v>
      </c>
      <c r="BF53" s="26"/>
      <c r="BH53" s="6" t="s">
        <v>79</v>
      </c>
      <c r="BI53" s="6">
        <v>2113754000</v>
      </c>
      <c r="BJ53" s="6">
        <v>8</v>
      </c>
      <c r="BK53" s="26"/>
      <c r="BM53" s="6" t="s">
        <v>79</v>
      </c>
      <c r="BN53" s="6">
        <v>2930874400</v>
      </c>
      <c r="BO53" s="6">
        <v>6.5</v>
      </c>
      <c r="BP53" s="26"/>
    </row>
    <row r="54" spans="6:68" x14ac:dyDescent="0.25">
      <c r="F54" s="6">
        <f t="shared" si="5"/>
        <v>2541552340</v>
      </c>
      <c r="G54" s="6">
        <f t="shared" si="6"/>
        <v>7.94</v>
      </c>
      <c r="T54" s="6" t="s">
        <v>80</v>
      </c>
      <c r="U54" s="6">
        <v>3185976000</v>
      </c>
      <c r="V54" s="6">
        <v>3.4</v>
      </c>
      <c r="W54" s="26"/>
      <c r="Y54" s="6" t="s">
        <v>80</v>
      </c>
      <c r="Z54" s="6">
        <v>2978516700</v>
      </c>
      <c r="AA54" s="6">
        <v>6</v>
      </c>
      <c r="AB54" s="26"/>
      <c r="AD54" s="6" t="s">
        <v>80</v>
      </c>
      <c r="AE54" s="6">
        <v>2876523600</v>
      </c>
      <c r="AF54" s="6">
        <v>8.5</v>
      </c>
      <c r="AG54" s="26"/>
      <c r="AI54" s="6" t="s">
        <v>80</v>
      </c>
      <c r="AJ54" s="6">
        <v>2452660200</v>
      </c>
      <c r="AK54" s="6">
        <v>9.6</v>
      </c>
      <c r="AL54" s="26"/>
      <c r="AN54" s="6" t="s">
        <v>80</v>
      </c>
      <c r="AO54" s="6">
        <v>2753607000</v>
      </c>
      <c r="AP54" s="6">
        <v>8.6</v>
      </c>
      <c r="AQ54" s="26"/>
      <c r="AS54" s="6" t="s">
        <v>81</v>
      </c>
      <c r="AT54" s="6">
        <v>1938154400</v>
      </c>
      <c r="AU54" s="6">
        <v>5.9</v>
      </c>
      <c r="AV54" s="26"/>
      <c r="AX54" s="6" t="s">
        <v>80</v>
      </c>
      <c r="AY54" s="6">
        <v>2729906600</v>
      </c>
      <c r="AZ54" s="6">
        <v>13.3</v>
      </c>
      <c r="BA54" s="26"/>
      <c r="BC54" s="6" t="s">
        <v>80</v>
      </c>
      <c r="BD54" s="6">
        <v>2393289800</v>
      </c>
      <c r="BE54" s="6">
        <v>5.7</v>
      </c>
      <c r="BF54" s="26"/>
      <c r="BH54" s="6" t="s">
        <v>80</v>
      </c>
      <c r="BI54" s="6">
        <v>2151753400</v>
      </c>
      <c r="BJ54" s="6">
        <v>8</v>
      </c>
      <c r="BK54" s="26"/>
      <c r="BM54" s="6" t="s">
        <v>80</v>
      </c>
      <c r="BN54" s="6">
        <v>3040928900</v>
      </c>
      <c r="BO54" s="6">
        <v>2.8</v>
      </c>
      <c r="BP54" s="26"/>
    </row>
    <row r="55" spans="6:68" x14ac:dyDescent="0.25">
      <c r="F55" s="6">
        <f t="shared" si="5"/>
        <v>2650131660</v>
      </c>
      <c r="G55" s="6">
        <f t="shared" si="6"/>
        <v>7.18</v>
      </c>
      <c r="T55" s="6" t="s">
        <v>81</v>
      </c>
      <c r="U55" s="6">
        <v>2733746400</v>
      </c>
      <c r="V55" s="6">
        <v>6</v>
      </c>
      <c r="W55" s="26"/>
      <c r="Y55" s="6" t="s">
        <v>81</v>
      </c>
      <c r="Z55" s="6">
        <v>2653585800</v>
      </c>
      <c r="AA55" s="6">
        <v>4.3</v>
      </c>
      <c r="AB55" s="26"/>
      <c r="AD55" s="6" t="s">
        <v>81</v>
      </c>
      <c r="AE55" s="6">
        <v>2563262600</v>
      </c>
      <c r="AF55" s="6">
        <v>6.4</v>
      </c>
      <c r="AG55" s="26"/>
      <c r="AI55" s="6" t="s">
        <v>81</v>
      </c>
      <c r="AJ55" s="6">
        <v>2325145100</v>
      </c>
      <c r="AK55" s="6">
        <v>7.1</v>
      </c>
      <c r="AL55" s="26"/>
      <c r="AN55" s="6" t="s">
        <v>81</v>
      </c>
      <c r="AO55" s="6">
        <v>3277792100</v>
      </c>
      <c r="AP55" s="6">
        <v>8.5</v>
      </c>
      <c r="AQ55" s="26"/>
      <c r="AS55" s="6" t="s">
        <v>82</v>
      </c>
      <c r="AT55" s="6">
        <v>1562263700</v>
      </c>
      <c r="AU55" s="6">
        <v>6.7</v>
      </c>
      <c r="AV55" s="26"/>
      <c r="AX55" s="6" t="s">
        <v>81</v>
      </c>
      <c r="AY55" s="6">
        <v>2023775000</v>
      </c>
      <c r="AZ55" s="6">
        <v>8.1</v>
      </c>
      <c r="BA55" s="26"/>
      <c r="BC55" s="6" t="s">
        <v>81</v>
      </c>
      <c r="BD55" s="6">
        <v>2637340200</v>
      </c>
      <c r="BE55" s="6">
        <v>5.0999999999999996</v>
      </c>
      <c r="BF55" s="26"/>
      <c r="BH55" s="6" t="s">
        <v>81</v>
      </c>
      <c r="BI55" s="6">
        <v>2174865700</v>
      </c>
      <c r="BJ55" s="6">
        <v>9.6</v>
      </c>
      <c r="BK55" s="26"/>
      <c r="BM55" s="6" t="s">
        <v>81</v>
      </c>
      <c r="BN55" s="6">
        <v>2849906000</v>
      </c>
      <c r="BO55" s="6">
        <v>2.4</v>
      </c>
      <c r="BP55" s="26"/>
    </row>
    <row r="56" spans="6:68" x14ac:dyDescent="0.25">
      <c r="F56" s="6">
        <f t="shared" si="5"/>
        <v>2480168260</v>
      </c>
      <c r="G56" s="6">
        <f t="shared" si="6"/>
        <v>6.4200000000000017</v>
      </c>
      <c r="T56" s="6" t="s">
        <v>82</v>
      </c>
      <c r="U56" s="6">
        <v>3308754700</v>
      </c>
      <c r="V56" s="6">
        <v>7</v>
      </c>
      <c r="W56" s="26"/>
      <c r="Y56" s="6" t="s">
        <v>82</v>
      </c>
      <c r="Z56" s="6">
        <v>2460207200</v>
      </c>
      <c r="AA56" s="6">
        <v>4.3</v>
      </c>
      <c r="AB56" s="26"/>
      <c r="AD56" s="6" t="s">
        <v>82</v>
      </c>
      <c r="AE56" s="6">
        <v>2458104600</v>
      </c>
      <c r="AF56" s="6">
        <v>42.9</v>
      </c>
      <c r="AG56" s="26"/>
      <c r="AI56" s="6" t="s">
        <v>82</v>
      </c>
      <c r="AJ56" s="6">
        <v>2701382800</v>
      </c>
      <c r="AK56" s="6">
        <v>7.1</v>
      </c>
      <c r="AL56" s="26"/>
      <c r="AN56" s="6" t="s">
        <v>82</v>
      </c>
      <c r="AO56" s="6">
        <v>2643544000</v>
      </c>
      <c r="AP56" s="6">
        <v>8.5</v>
      </c>
      <c r="AQ56" s="26"/>
      <c r="AS56" s="6" t="s">
        <v>83</v>
      </c>
      <c r="AT56" s="6">
        <v>1739191300</v>
      </c>
      <c r="AU56" s="6">
        <v>5</v>
      </c>
      <c r="AV56" s="26"/>
      <c r="AX56" s="6" t="s">
        <v>82</v>
      </c>
      <c r="AY56" s="6">
        <v>1790762900</v>
      </c>
      <c r="AZ56" s="6">
        <v>8.8000000000000007</v>
      </c>
      <c r="BA56" s="26"/>
      <c r="BC56" s="6" t="s">
        <v>82</v>
      </c>
      <c r="BD56" s="6">
        <v>2608774300</v>
      </c>
      <c r="BE56" s="6">
        <v>5.0999999999999996</v>
      </c>
      <c r="BF56" s="26"/>
      <c r="BH56" s="6" t="s">
        <v>82</v>
      </c>
      <c r="BI56" s="6">
        <v>2202887400</v>
      </c>
      <c r="BJ56" s="6">
        <v>9.6</v>
      </c>
      <c r="BK56" s="26"/>
      <c r="BM56" s="6" t="s">
        <v>82</v>
      </c>
      <c r="BN56" s="6">
        <v>3189142900</v>
      </c>
      <c r="BO56" s="6">
        <v>0.8</v>
      </c>
      <c r="BP56" s="26"/>
    </row>
    <row r="57" spans="6:68" x14ac:dyDescent="0.25">
      <c r="F57" s="6">
        <f t="shared" si="5"/>
        <v>2510275210</v>
      </c>
      <c r="G57" s="6">
        <f t="shared" si="6"/>
        <v>9.91</v>
      </c>
      <c r="T57" s="6" t="s">
        <v>83</v>
      </c>
      <c r="U57" s="6">
        <v>2215009400</v>
      </c>
      <c r="V57" s="6">
        <v>11.5</v>
      </c>
      <c r="W57" s="26"/>
      <c r="Y57" s="6" t="s">
        <v>83</v>
      </c>
      <c r="Z57" s="6">
        <v>2143919900</v>
      </c>
      <c r="AA57" s="6">
        <v>6.7</v>
      </c>
      <c r="AB57" s="26"/>
      <c r="AD57" s="6" t="s">
        <v>83</v>
      </c>
      <c r="AE57" s="6">
        <v>2761018400</v>
      </c>
      <c r="AF57" s="6">
        <v>29.9</v>
      </c>
      <c r="AG57" s="26"/>
      <c r="AI57" s="6" t="s">
        <v>83</v>
      </c>
      <c r="AJ57" s="6">
        <v>2300899400</v>
      </c>
      <c r="AK57" s="6">
        <v>8.6</v>
      </c>
      <c r="AL57" s="26"/>
      <c r="AN57" s="6" t="s">
        <v>83</v>
      </c>
      <c r="AO57" s="6">
        <v>3508920800</v>
      </c>
      <c r="AP57" s="6">
        <v>4.5</v>
      </c>
      <c r="AQ57" s="26"/>
      <c r="AS57" s="6" t="s">
        <v>84</v>
      </c>
      <c r="AT57" s="6">
        <v>1500755500</v>
      </c>
      <c r="AU57" s="6">
        <v>9.4</v>
      </c>
      <c r="AV57" s="26"/>
      <c r="AX57" s="6" t="s">
        <v>83</v>
      </c>
      <c r="AY57" s="6">
        <v>1944091800</v>
      </c>
      <c r="AZ57" s="6">
        <v>7.4</v>
      </c>
      <c r="BA57" s="26"/>
      <c r="BC57" s="6" t="s">
        <v>83</v>
      </c>
      <c r="BD57" s="6">
        <v>2737758500</v>
      </c>
      <c r="BE57" s="6">
        <v>6.5</v>
      </c>
      <c r="BF57" s="26"/>
      <c r="BH57" s="6" t="s">
        <v>83</v>
      </c>
      <c r="BI57" s="6">
        <v>2128968900</v>
      </c>
      <c r="BJ57" s="6">
        <v>11.1</v>
      </c>
      <c r="BK57" s="26"/>
      <c r="BM57" s="6" t="s">
        <v>83</v>
      </c>
      <c r="BN57" s="6">
        <v>2969137000</v>
      </c>
      <c r="BO57" s="6">
        <v>2.7</v>
      </c>
      <c r="BP57" s="26"/>
    </row>
    <row r="58" spans="6:68" x14ac:dyDescent="0.25">
      <c r="F58" s="6">
        <f t="shared" si="5"/>
        <v>2421047960</v>
      </c>
      <c r="G58" s="6">
        <f t="shared" si="6"/>
        <v>9.83</v>
      </c>
      <c r="T58" s="6" t="s">
        <v>84</v>
      </c>
      <c r="U58" s="6">
        <v>1846163700</v>
      </c>
      <c r="V58" s="6">
        <v>5</v>
      </c>
      <c r="W58" s="26"/>
      <c r="Y58" s="6" t="s">
        <v>84</v>
      </c>
      <c r="Z58" s="6">
        <v>2141212500</v>
      </c>
      <c r="AA58" s="6">
        <v>6.7</v>
      </c>
      <c r="AB58" s="26"/>
      <c r="AD58" s="6" t="s">
        <v>84</v>
      </c>
      <c r="AE58" s="6">
        <v>2706932100</v>
      </c>
      <c r="AF58" s="6">
        <v>6.8</v>
      </c>
      <c r="AG58" s="26"/>
      <c r="AI58" s="6" t="s">
        <v>84</v>
      </c>
      <c r="AJ58" s="6">
        <v>2333756600</v>
      </c>
      <c r="AK58" s="6">
        <v>8.6</v>
      </c>
      <c r="AL58" s="26"/>
      <c r="AN58" s="6" t="s">
        <v>84</v>
      </c>
      <c r="AO58" s="6">
        <v>3435068000</v>
      </c>
      <c r="AP58" s="6">
        <v>4.5</v>
      </c>
      <c r="AQ58" s="26"/>
      <c r="AS58" s="6" t="s">
        <v>85</v>
      </c>
      <c r="AT58" s="6">
        <v>1432280700</v>
      </c>
      <c r="AU58" s="6">
        <v>7.6</v>
      </c>
      <c r="AV58" s="26"/>
      <c r="AX58" s="6" t="s">
        <v>84</v>
      </c>
      <c r="AY58" s="6">
        <v>2441884600</v>
      </c>
      <c r="AZ58" s="6">
        <v>16.2</v>
      </c>
      <c r="BA58" s="26"/>
      <c r="BC58" s="6" t="s">
        <v>84</v>
      </c>
      <c r="BD58" s="6">
        <v>2682668100</v>
      </c>
      <c r="BE58" s="6">
        <v>6.5</v>
      </c>
      <c r="BF58" s="26"/>
      <c r="BH58" s="6" t="s">
        <v>84</v>
      </c>
      <c r="BI58" s="6">
        <v>2167635000</v>
      </c>
      <c r="BJ58" s="6">
        <v>11.1</v>
      </c>
      <c r="BK58" s="26"/>
      <c r="BM58" s="6" t="s">
        <v>84</v>
      </c>
      <c r="BN58" s="6">
        <v>3170115600</v>
      </c>
      <c r="BO58" s="6">
        <v>2.2000000000000002</v>
      </c>
      <c r="BP58" s="26"/>
    </row>
    <row r="59" spans="6:68" x14ac:dyDescent="0.25">
      <c r="F59" s="6">
        <f t="shared" si="5"/>
        <v>2435771690</v>
      </c>
      <c r="G59" s="6">
        <f t="shared" si="6"/>
        <v>7.5200000000000005</v>
      </c>
      <c r="T59" s="6" t="s">
        <v>85</v>
      </c>
      <c r="U59" s="6">
        <v>2712830000</v>
      </c>
      <c r="V59" s="6">
        <v>5.5</v>
      </c>
      <c r="W59" s="26"/>
      <c r="Y59" s="6" t="s">
        <v>85</v>
      </c>
      <c r="Z59" s="6">
        <v>1972683800</v>
      </c>
      <c r="AA59" s="6">
        <v>8.6</v>
      </c>
      <c r="AB59" s="26"/>
      <c r="AD59" s="6" t="s">
        <v>85</v>
      </c>
      <c r="AE59" s="6">
        <v>2376796000</v>
      </c>
      <c r="AF59" s="6">
        <v>10.8</v>
      </c>
      <c r="AG59" s="26"/>
      <c r="AI59" s="6" t="s">
        <v>85</v>
      </c>
      <c r="AJ59" s="6">
        <v>2411947800</v>
      </c>
      <c r="AK59" s="6">
        <v>6.5</v>
      </c>
      <c r="AL59" s="26"/>
      <c r="AN59" s="6" t="s">
        <v>85</v>
      </c>
      <c r="AO59" s="6">
        <v>2462169000</v>
      </c>
      <c r="AP59" s="6">
        <v>7.1</v>
      </c>
      <c r="AQ59" s="26"/>
      <c r="AS59" s="6" t="s">
        <v>86</v>
      </c>
      <c r="AT59" s="6">
        <v>1506147000</v>
      </c>
      <c r="AU59" s="6">
        <v>5.4</v>
      </c>
      <c r="AV59" s="26"/>
      <c r="AX59" s="6" t="s">
        <v>85</v>
      </c>
      <c r="AY59" s="6">
        <v>2663169600</v>
      </c>
      <c r="AZ59" s="6">
        <v>6.8</v>
      </c>
      <c r="BA59" s="26"/>
      <c r="BC59" s="6" t="s">
        <v>85</v>
      </c>
      <c r="BD59" s="6">
        <v>1921781300</v>
      </c>
      <c r="BE59" s="6">
        <v>5.9</v>
      </c>
      <c r="BF59" s="26"/>
      <c r="BH59" s="6" t="s">
        <v>85</v>
      </c>
      <c r="BI59" s="6">
        <v>2161766800</v>
      </c>
      <c r="BJ59" s="6">
        <v>6.5</v>
      </c>
      <c r="BK59" s="26"/>
      <c r="BM59" s="6" t="s">
        <v>85</v>
      </c>
      <c r="BN59" s="6">
        <v>3551407300</v>
      </c>
      <c r="BO59" s="6">
        <v>2.6</v>
      </c>
      <c r="BP59" s="26"/>
    </row>
    <row r="60" spans="6:68" x14ac:dyDescent="0.25">
      <c r="F60" s="6">
        <f t="shared" si="5"/>
        <v>2374069860</v>
      </c>
      <c r="G60" s="6">
        <f t="shared" si="6"/>
        <v>6.5699999999999985</v>
      </c>
      <c r="T60" s="6" t="s">
        <v>86</v>
      </c>
      <c r="U60" s="6">
        <v>2957846900</v>
      </c>
      <c r="V60" s="6">
        <v>5.7</v>
      </c>
      <c r="W60" s="26"/>
      <c r="Y60" s="6" t="s">
        <v>86</v>
      </c>
      <c r="Z60" s="6">
        <v>2201204900</v>
      </c>
      <c r="AA60" s="6">
        <v>8.6</v>
      </c>
      <c r="AB60" s="26"/>
      <c r="AD60" s="6" t="s">
        <v>86</v>
      </c>
      <c r="AE60" s="6">
        <v>2593111000</v>
      </c>
      <c r="AF60" s="6">
        <v>8.3000000000000007</v>
      </c>
      <c r="AG60" s="26"/>
      <c r="AI60" s="6" t="s">
        <v>86</v>
      </c>
      <c r="AJ60" s="6">
        <v>2024473500</v>
      </c>
      <c r="AK60" s="6">
        <v>6.5</v>
      </c>
      <c r="AL60" s="26"/>
      <c r="AN60" s="6" t="s">
        <v>86</v>
      </c>
      <c r="AO60" s="6">
        <v>2291807600</v>
      </c>
      <c r="AP60" s="6">
        <v>7.1</v>
      </c>
      <c r="AQ60" s="26"/>
      <c r="AS60" s="6" t="s">
        <v>87</v>
      </c>
      <c r="AT60" s="6">
        <v>1508630500</v>
      </c>
      <c r="AU60" s="6">
        <v>5.8</v>
      </c>
      <c r="AV60" s="26"/>
      <c r="AX60" s="6" t="s">
        <v>86</v>
      </c>
      <c r="AY60" s="6">
        <v>2498782500</v>
      </c>
      <c r="AZ60" s="6">
        <v>9.6</v>
      </c>
      <c r="BA60" s="26"/>
      <c r="BC60" s="6" t="s">
        <v>86</v>
      </c>
      <c r="BD60" s="6">
        <v>1952474600</v>
      </c>
      <c r="BE60" s="6">
        <v>5.9</v>
      </c>
      <c r="BF60" s="26"/>
      <c r="BH60" s="6" t="s">
        <v>86</v>
      </c>
      <c r="BI60" s="6">
        <v>2226746300</v>
      </c>
      <c r="BJ60" s="6">
        <v>6.5</v>
      </c>
      <c r="BK60" s="26"/>
      <c r="BM60" s="6" t="s">
        <v>86</v>
      </c>
      <c r="BN60" s="6">
        <v>3462176300</v>
      </c>
      <c r="BO60" s="6">
        <v>1.6</v>
      </c>
      <c r="BP60" s="26"/>
    </row>
    <row r="61" spans="6:68" x14ac:dyDescent="0.25">
      <c r="F61" s="6">
        <f t="shared" si="5"/>
        <v>2371725410</v>
      </c>
      <c r="G61" s="6">
        <f t="shared" si="6"/>
        <v>6.56</v>
      </c>
      <c r="T61" s="6" t="s">
        <v>87</v>
      </c>
      <c r="U61" s="6">
        <v>2789157500</v>
      </c>
      <c r="V61" s="6">
        <v>6.9</v>
      </c>
      <c r="W61" s="26"/>
      <c r="Y61" s="6" t="s">
        <v>87</v>
      </c>
      <c r="Z61" s="6">
        <v>2315844600</v>
      </c>
      <c r="AA61" s="6">
        <v>9.3000000000000007</v>
      </c>
      <c r="AB61" s="26"/>
      <c r="AD61" s="6" t="s">
        <v>87</v>
      </c>
      <c r="AE61" s="6">
        <v>2868182400</v>
      </c>
      <c r="AF61" s="6">
        <v>11.1</v>
      </c>
      <c r="AG61" s="26"/>
      <c r="AI61" s="6" t="s">
        <v>87</v>
      </c>
      <c r="AJ61" s="6">
        <v>2243150800</v>
      </c>
      <c r="AK61" s="6">
        <v>8.9</v>
      </c>
      <c r="AL61" s="26"/>
      <c r="AN61" s="6" t="s">
        <v>87</v>
      </c>
      <c r="AO61" s="6">
        <v>2470408800</v>
      </c>
      <c r="AP61" s="6">
        <v>6.5</v>
      </c>
      <c r="AQ61" s="26"/>
      <c r="AS61" s="6" t="s">
        <v>88</v>
      </c>
      <c r="AT61" s="6">
        <v>1778567800</v>
      </c>
      <c r="AU61" s="6">
        <v>5.2</v>
      </c>
      <c r="AV61" s="26"/>
      <c r="AX61" s="6" t="s">
        <v>87</v>
      </c>
      <c r="AY61" s="6">
        <v>2829210900</v>
      </c>
      <c r="AZ61" s="6">
        <v>5.0999999999999996</v>
      </c>
      <c r="BA61" s="26"/>
      <c r="BC61" s="6" t="s">
        <v>87</v>
      </c>
      <c r="BD61" s="6">
        <v>2116943700</v>
      </c>
      <c r="BE61" s="6">
        <v>7.1</v>
      </c>
      <c r="BF61" s="26"/>
      <c r="BH61" s="6" t="s">
        <v>87</v>
      </c>
      <c r="BI61" s="6">
        <v>2241584200</v>
      </c>
      <c r="BJ61" s="6">
        <v>7.3</v>
      </c>
      <c r="BK61" s="26"/>
      <c r="BM61" s="6" t="s">
        <v>87</v>
      </c>
      <c r="BN61" s="6">
        <v>2920041700</v>
      </c>
      <c r="BO61" s="6">
        <v>2.5</v>
      </c>
      <c r="BP61" s="26"/>
    </row>
    <row r="62" spans="6:68" x14ac:dyDescent="0.25">
      <c r="F62" s="6">
        <f t="shared" si="5"/>
        <v>2457309240</v>
      </c>
      <c r="G62" s="6">
        <f t="shared" si="6"/>
        <v>6.99</v>
      </c>
      <c r="T62" s="6" t="s">
        <v>88</v>
      </c>
      <c r="U62" s="6">
        <v>2975906100</v>
      </c>
      <c r="V62" s="6">
        <v>6.1</v>
      </c>
      <c r="W62" s="26"/>
      <c r="Y62" s="6" t="s">
        <v>88</v>
      </c>
      <c r="Z62" s="6">
        <v>2332582600</v>
      </c>
      <c r="AA62" s="6">
        <v>9.3000000000000007</v>
      </c>
      <c r="AB62" s="26"/>
      <c r="AD62" s="6" t="s">
        <v>88</v>
      </c>
      <c r="AE62" s="6">
        <v>2705232700</v>
      </c>
      <c r="AF62" s="6">
        <v>7.6</v>
      </c>
      <c r="AG62" s="26"/>
      <c r="AI62" s="6" t="s">
        <v>88</v>
      </c>
      <c r="AJ62" s="6">
        <v>2176593400</v>
      </c>
      <c r="AK62" s="6">
        <v>8.9</v>
      </c>
      <c r="AL62" s="26"/>
      <c r="AN62" s="6" t="s">
        <v>88</v>
      </c>
      <c r="AO62" s="6">
        <v>2546947600</v>
      </c>
      <c r="AP62" s="6">
        <v>6.5</v>
      </c>
      <c r="AQ62" s="26"/>
      <c r="AS62" s="6" t="s">
        <v>89</v>
      </c>
      <c r="AT62" s="6">
        <v>1505701500</v>
      </c>
      <c r="AU62" s="6">
        <v>4.9000000000000004</v>
      </c>
      <c r="AV62" s="26"/>
      <c r="AX62" s="6" t="s">
        <v>88</v>
      </c>
      <c r="AY62" s="6">
        <v>2846006300</v>
      </c>
      <c r="AZ62" s="6">
        <v>9.1999999999999993</v>
      </c>
      <c r="BA62" s="26"/>
      <c r="BC62" s="6" t="s">
        <v>88</v>
      </c>
      <c r="BD62" s="6">
        <v>2444633500</v>
      </c>
      <c r="BE62" s="6">
        <v>7.1</v>
      </c>
      <c r="BF62" s="26"/>
      <c r="BH62" s="6" t="s">
        <v>88</v>
      </c>
      <c r="BI62" s="6">
        <v>2415508500</v>
      </c>
      <c r="BJ62" s="6">
        <v>7.3</v>
      </c>
      <c r="BK62" s="26"/>
      <c r="BM62" s="6" t="s">
        <v>88</v>
      </c>
      <c r="BN62" s="6">
        <v>2831441200</v>
      </c>
      <c r="BO62" s="6">
        <v>1.6</v>
      </c>
      <c r="BP62" s="26"/>
    </row>
    <row r="63" spans="6:68" x14ac:dyDescent="0.25">
      <c r="F63" s="6">
        <f t="shared" si="5"/>
        <v>2478055340</v>
      </c>
      <c r="G63" s="6">
        <f t="shared" si="6"/>
        <v>6.85</v>
      </c>
      <c r="T63" s="6" t="s">
        <v>89</v>
      </c>
      <c r="U63" s="6">
        <v>3128444500</v>
      </c>
      <c r="V63" s="6">
        <v>7.2</v>
      </c>
      <c r="W63" s="26"/>
      <c r="Y63" s="6" t="s">
        <v>89</v>
      </c>
      <c r="Z63" s="6">
        <v>2867064000</v>
      </c>
      <c r="AA63" s="6">
        <v>6.9</v>
      </c>
      <c r="AB63" s="26"/>
      <c r="AD63" s="6" t="s">
        <v>89</v>
      </c>
      <c r="AE63" s="6">
        <v>2622529800</v>
      </c>
      <c r="AF63" s="6">
        <v>12</v>
      </c>
      <c r="AG63" s="26"/>
      <c r="AI63" s="6" t="s">
        <v>89</v>
      </c>
      <c r="AJ63" s="6">
        <v>2069920900</v>
      </c>
      <c r="AK63" s="6">
        <v>8.3000000000000007</v>
      </c>
      <c r="AL63" s="26"/>
      <c r="AN63" s="6" t="s">
        <v>89</v>
      </c>
      <c r="AO63" s="6">
        <v>2400955800</v>
      </c>
      <c r="AP63" s="6">
        <v>8.1</v>
      </c>
      <c r="AQ63" s="26"/>
      <c r="AS63" s="6" t="s">
        <v>90</v>
      </c>
      <c r="AT63" s="6">
        <v>1507072200</v>
      </c>
      <c r="AU63" s="6">
        <v>6.7</v>
      </c>
      <c r="AV63" s="26"/>
      <c r="AX63" s="6" t="s">
        <v>89</v>
      </c>
      <c r="AY63" s="6">
        <v>2830913500</v>
      </c>
      <c r="AZ63" s="6">
        <v>6.5</v>
      </c>
      <c r="BA63" s="26"/>
      <c r="BC63" s="6" t="s">
        <v>89</v>
      </c>
      <c r="BD63" s="6">
        <v>2774425300</v>
      </c>
      <c r="BE63" s="6">
        <v>10</v>
      </c>
      <c r="BF63" s="26"/>
      <c r="BH63" s="6" t="s">
        <v>89</v>
      </c>
      <c r="BI63" s="6">
        <v>2594051300</v>
      </c>
      <c r="BJ63" s="6">
        <v>7.8</v>
      </c>
      <c r="BK63" s="26"/>
      <c r="BM63" s="6" t="s">
        <v>89</v>
      </c>
      <c r="BN63" s="6">
        <v>2495764100</v>
      </c>
      <c r="BO63" s="6">
        <v>2.4</v>
      </c>
      <c r="BP63" s="26"/>
    </row>
    <row r="64" spans="6:68" x14ac:dyDescent="0.25">
      <c r="F64" s="6">
        <f t="shared" si="5"/>
        <v>2529114140</v>
      </c>
      <c r="G64" s="6">
        <f t="shared" si="6"/>
        <v>7.5900000000000016</v>
      </c>
      <c r="T64" s="6" t="s">
        <v>90</v>
      </c>
      <c r="U64" s="6">
        <v>2391513300</v>
      </c>
      <c r="V64" s="6">
        <v>4.4000000000000004</v>
      </c>
      <c r="W64" s="26"/>
      <c r="Y64" s="6" t="s">
        <v>90</v>
      </c>
      <c r="Z64" s="6">
        <v>2939282500</v>
      </c>
      <c r="AA64" s="6">
        <v>2.9</v>
      </c>
      <c r="AB64" s="26"/>
      <c r="AD64" s="6" t="s">
        <v>90</v>
      </c>
      <c r="AE64" s="6">
        <v>2968798500</v>
      </c>
      <c r="AF64" s="6">
        <v>7.1</v>
      </c>
      <c r="AG64" s="26"/>
      <c r="AI64" s="6" t="s">
        <v>90</v>
      </c>
      <c r="AJ64" s="6">
        <v>1997041600</v>
      </c>
      <c r="AK64" s="6">
        <v>8.3000000000000007</v>
      </c>
      <c r="AL64" s="26"/>
      <c r="AN64" s="6" t="s">
        <v>90</v>
      </c>
      <c r="AO64" s="6">
        <v>2391267100</v>
      </c>
      <c r="AP64" s="6">
        <v>8.1</v>
      </c>
      <c r="AQ64" s="26"/>
      <c r="AS64" s="6" t="s">
        <v>91</v>
      </c>
      <c r="AT64" s="6">
        <v>1499740600</v>
      </c>
      <c r="AU64" s="6">
        <v>7.1</v>
      </c>
      <c r="AV64" s="26"/>
      <c r="AX64" s="6" t="s">
        <v>90</v>
      </c>
      <c r="AY64" s="6">
        <v>2832891300</v>
      </c>
      <c r="AZ64" s="6">
        <v>10.5</v>
      </c>
      <c r="BA64" s="26"/>
      <c r="BC64" s="6" t="s">
        <v>90</v>
      </c>
      <c r="BD64" s="6">
        <v>2785681400</v>
      </c>
      <c r="BE64" s="6">
        <v>2.8</v>
      </c>
      <c r="BF64" s="26"/>
      <c r="BH64" s="6" t="s">
        <v>90</v>
      </c>
      <c r="BI64" s="6">
        <v>2664746400</v>
      </c>
      <c r="BJ64" s="6">
        <v>7.8</v>
      </c>
      <c r="BK64" s="26"/>
      <c r="BM64" s="6" t="s">
        <v>90</v>
      </c>
      <c r="BN64" s="6">
        <v>2928425500</v>
      </c>
      <c r="BO64" s="6">
        <v>10.6</v>
      </c>
      <c r="BP64" s="26"/>
    </row>
    <row r="65" spans="6:68" x14ac:dyDescent="0.25">
      <c r="F65" s="6">
        <f t="shared" si="5"/>
        <v>2539938820</v>
      </c>
      <c r="G65" s="6">
        <f t="shared" si="6"/>
        <v>6.9599999999999991</v>
      </c>
      <c r="T65" s="6" t="s">
        <v>91</v>
      </c>
      <c r="U65" s="6">
        <v>2524282800</v>
      </c>
      <c r="V65" s="6">
        <v>13.7</v>
      </c>
      <c r="W65" s="26"/>
      <c r="Y65" s="6" t="s">
        <v>91</v>
      </c>
      <c r="Z65" s="6">
        <v>2913872400</v>
      </c>
      <c r="AA65" s="6">
        <v>6</v>
      </c>
      <c r="AB65" s="26"/>
      <c r="AD65" s="6" t="s">
        <v>91</v>
      </c>
      <c r="AE65" s="6">
        <v>2593221500</v>
      </c>
      <c r="AF65" s="6">
        <v>8.1999999999999993</v>
      </c>
      <c r="AG65" s="26"/>
      <c r="AI65" s="6" t="s">
        <v>91</v>
      </c>
      <c r="AJ65" s="6">
        <v>2243101000</v>
      </c>
      <c r="AK65" s="6">
        <v>7.3</v>
      </c>
      <c r="AL65" s="26"/>
      <c r="AN65" s="6" t="s">
        <v>91</v>
      </c>
      <c r="AO65" s="6">
        <v>3383457000</v>
      </c>
      <c r="AP65" s="6">
        <v>6.5</v>
      </c>
      <c r="AQ65" s="26"/>
      <c r="AS65" s="6" t="s">
        <v>92</v>
      </c>
      <c r="AT65" s="6">
        <v>1548137000</v>
      </c>
      <c r="AU65" s="6">
        <v>9.4</v>
      </c>
      <c r="AV65" s="26"/>
      <c r="AX65" s="6" t="s">
        <v>91</v>
      </c>
      <c r="AY65" s="6">
        <v>2259494900</v>
      </c>
      <c r="AZ65" s="6">
        <v>8.6</v>
      </c>
      <c r="BA65" s="26"/>
      <c r="BC65" s="6" t="s">
        <v>91</v>
      </c>
      <c r="BD65" s="6">
        <v>2321221400</v>
      </c>
      <c r="BE65" s="6">
        <v>8.6</v>
      </c>
      <c r="BF65" s="26"/>
      <c r="BH65" s="6" t="s">
        <v>91</v>
      </c>
      <c r="BI65" s="6">
        <v>2665761600</v>
      </c>
      <c r="BJ65" s="6">
        <v>6.2</v>
      </c>
      <c r="BK65" s="26"/>
      <c r="BM65" s="6" t="s">
        <v>91</v>
      </c>
      <c r="BN65" s="6">
        <v>2569238500</v>
      </c>
      <c r="BO65" s="6">
        <v>4</v>
      </c>
      <c r="BP65" s="26"/>
    </row>
    <row r="66" spans="6:68" x14ac:dyDescent="0.25">
      <c r="F66" s="6">
        <f t="shared" si="5"/>
        <v>2502178810</v>
      </c>
      <c r="G66" s="6">
        <f t="shared" si="6"/>
        <v>7.85</v>
      </c>
      <c r="T66" s="6" t="s">
        <v>92</v>
      </c>
      <c r="U66" s="6">
        <v>2985783900</v>
      </c>
      <c r="V66" s="6">
        <v>4.7</v>
      </c>
      <c r="W66" s="26"/>
      <c r="Y66" s="6" t="s">
        <v>92</v>
      </c>
      <c r="Z66" s="6">
        <v>2860041200</v>
      </c>
      <c r="AA66" s="6">
        <v>3.6</v>
      </c>
      <c r="AB66" s="26"/>
      <c r="AD66" s="6" t="s">
        <v>92</v>
      </c>
      <c r="AE66" s="6">
        <v>2144856600</v>
      </c>
      <c r="AF66" s="6">
        <v>9.1</v>
      </c>
      <c r="AG66" s="26"/>
      <c r="AI66" s="6" t="s">
        <v>92</v>
      </c>
      <c r="AJ66" s="6">
        <v>2500010800</v>
      </c>
      <c r="AK66" s="6">
        <v>7.3</v>
      </c>
      <c r="AL66" s="26"/>
      <c r="AN66" s="6" t="s">
        <v>92</v>
      </c>
      <c r="AO66" s="6">
        <v>3354034900</v>
      </c>
      <c r="AP66" s="6">
        <v>6.5</v>
      </c>
      <c r="AQ66" s="26"/>
      <c r="AS66" s="6" t="s">
        <v>93</v>
      </c>
      <c r="AT66" s="6">
        <v>1606107300</v>
      </c>
      <c r="AU66" s="6">
        <v>7.8</v>
      </c>
      <c r="AV66" s="26"/>
      <c r="AX66" s="6" t="s">
        <v>92</v>
      </c>
      <c r="AY66" s="6">
        <v>2358713800</v>
      </c>
      <c r="AZ66" s="6">
        <v>15</v>
      </c>
      <c r="BA66" s="26"/>
      <c r="BC66" s="6" t="s">
        <v>92</v>
      </c>
      <c r="BD66" s="6">
        <v>2312321900</v>
      </c>
      <c r="BE66" s="6">
        <v>8.6</v>
      </c>
      <c r="BF66" s="26"/>
      <c r="BH66" s="6" t="s">
        <v>92</v>
      </c>
      <c r="BI66" s="6">
        <v>2614011500</v>
      </c>
      <c r="BJ66" s="6">
        <v>5.9</v>
      </c>
      <c r="BK66" s="26"/>
      <c r="BM66" s="6" t="s">
        <v>92</v>
      </c>
      <c r="BN66" s="6">
        <v>2282999200</v>
      </c>
      <c r="BO66" s="6">
        <v>9</v>
      </c>
      <c r="BP66" s="26"/>
    </row>
    <row r="67" spans="6:68" x14ac:dyDescent="0.25">
      <c r="F67" s="6">
        <f t="shared" si="5"/>
        <v>2501888110</v>
      </c>
      <c r="G67" s="6">
        <f t="shared" si="6"/>
        <v>7.75</v>
      </c>
      <c r="T67" s="6" t="s">
        <v>93</v>
      </c>
      <c r="U67" s="6">
        <v>1886115600</v>
      </c>
      <c r="V67" s="6">
        <v>7.7</v>
      </c>
      <c r="W67" s="26"/>
      <c r="Y67" s="6" t="s">
        <v>93</v>
      </c>
      <c r="Z67" s="6">
        <v>2650816500</v>
      </c>
      <c r="AA67" s="6">
        <v>6.1</v>
      </c>
      <c r="AB67" s="26"/>
      <c r="AD67" s="6" t="s">
        <v>93</v>
      </c>
      <c r="AE67" s="6">
        <v>2567704400</v>
      </c>
      <c r="AF67" s="6">
        <v>10.199999999999999</v>
      </c>
      <c r="AG67" s="26"/>
      <c r="AI67" s="6" t="s">
        <v>93</v>
      </c>
      <c r="AJ67" s="6">
        <v>1828782900</v>
      </c>
      <c r="AK67" s="6">
        <v>12.1</v>
      </c>
      <c r="AL67" s="26"/>
      <c r="AN67" s="6" t="s">
        <v>93</v>
      </c>
      <c r="AO67" s="6">
        <v>3107501200</v>
      </c>
      <c r="AP67" s="6">
        <v>5.6</v>
      </c>
      <c r="AQ67" s="26"/>
      <c r="AS67" s="6" t="s">
        <v>94</v>
      </c>
      <c r="AT67" s="6">
        <v>1503843100</v>
      </c>
      <c r="AU67" s="6">
        <v>8.4</v>
      </c>
      <c r="AV67" s="26"/>
      <c r="AX67" s="6" t="s">
        <v>93</v>
      </c>
      <c r="AY67" s="6">
        <v>2533262100</v>
      </c>
      <c r="AZ67" s="6">
        <v>17.7</v>
      </c>
      <c r="BA67" s="26"/>
      <c r="BC67" s="6" t="s">
        <v>93</v>
      </c>
      <c r="BD67" s="6">
        <v>2260980400</v>
      </c>
      <c r="BE67" s="6">
        <v>7.1</v>
      </c>
      <c r="BF67" s="26"/>
      <c r="BH67" s="6" t="s">
        <v>93</v>
      </c>
      <c r="BI67" s="6">
        <v>2826328600</v>
      </c>
      <c r="BJ67" s="6">
        <v>7.4</v>
      </c>
      <c r="BK67" s="26"/>
      <c r="BM67" s="6" t="s">
        <v>93</v>
      </c>
      <c r="BN67" s="6">
        <v>2158899000</v>
      </c>
      <c r="BO67" s="6">
        <v>10</v>
      </c>
      <c r="BP67" s="26"/>
    </row>
    <row r="68" spans="6:68" x14ac:dyDescent="0.25">
      <c r="F68" s="6">
        <f t="shared" si="5"/>
        <v>2332423380</v>
      </c>
      <c r="G68" s="6">
        <f t="shared" si="6"/>
        <v>9.23</v>
      </c>
      <c r="T68" s="6" t="s">
        <v>94</v>
      </c>
      <c r="U68" s="6">
        <v>1680025900</v>
      </c>
      <c r="V68" s="6">
        <v>13.9</v>
      </c>
      <c r="W68" s="26"/>
      <c r="Y68" s="6" t="s">
        <v>94</v>
      </c>
      <c r="Z68" s="6">
        <v>2626804300</v>
      </c>
      <c r="AA68" s="6">
        <v>6.1</v>
      </c>
      <c r="AB68" s="26"/>
      <c r="AD68" s="6" t="s">
        <v>94</v>
      </c>
      <c r="AE68" s="6">
        <v>2729602900</v>
      </c>
      <c r="AF68" s="6">
        <v>9</v>
      </c>
      <c r="AG68" s="26"/>
      <c r="AI68" s="6" t="s">
        <v>94</v>
      </c>
      <c r="AJ68" s="6">
        <v>2035823100</v>
      </c>
      <c r="AK68" s="6">
        <v>14.8</v>
      </c>
      <c r="AL68" s="26"/>
      <c r="AN68" s="6" t="s">
        <v>94</v>
      </c>
      <c r="AO68" s="6">
        <v>3080461000</v>
      </c>
      <c r="AP68" s="6">
        <v>5.6</v>
      </c>
      <c r="AQ68" s="26"/>
      <c r="AS68" s="6" t="s">
        <v>95</v>
      </c>
      <c r="AT68" s="6">
        <v>1713899400</v>
      </c>
      <c r="AU68" s="6">
        <v>19.2</v>
      </c>
      <c r="AV68" s="26"/>
      <c r="AX68" s="6" t="s">
        <v>94</v>
      </c>
      <c r="AY68" s="6">
        <v>2446651200</v>
      </c>
      <c r="AZ68" s="6">
        <v>11.2</v>
      </c>
      <c r="BA68" s="26"/>
      <c r="BC68" s="6" t="s">
        <v>94</v>
      </c>
      <c r="BD68" s="6">
        <v>2216972100</v>
      </c>
      <c r="BE68" s="6">
        <v>7.1</v>
      </c>
      <c r="BF68" s="26"/>
      <c r="BH68" s="6" t="s">
        <v>94</v>
      </c>
      <c r="BI68" s="6">
        <v>2938331700</v>
      </c>
      <c r="BJ68" s="6">
        <v>4</v>
      </c>
      <c r="BK68" s="26"/>
      <c r="BM68" s="6" t="s">
        <v>94</v>
      </c>
      <c r="BN68" s="6">
        <v>2104774300</v>
      </c>
      <c r="BO68" s="6">
        <v>12.8</v>
      </c>
      <c r="BP68" s="26"/>
    </row>
    <row r="69" spans="6:68" x14ac:dyDescent="0.25">
      <c r="F69" s="6">
        <f t="shared" si="5"/>
        <v>2357334590</v>
      </c>
      <c r="G69" s="6">
        <f t="shared" si="6"/>
        <v>10.37</v>
      </c>
      <c r="T69" s="6" t="s">
        <v>95</v>
      </c>
      <c r="U69" s="6">
        <v>2135170500</v>
      </c>
      <c r="V69" s="6">
        <v>9.9</v>
      </c>
      <c r="W69" s="26"/>
      <c r="Y69" s="6" t="s">
        <v>95</v>
      </c>
      <c r="Z69" s="6">
        <v>2099530100</v>
      </c>
      <c r="AA69" s="6">
        <v>9.6</v>
      </c>
      <c r="AB69" s="26"/>
      <c r="AD69" s="6" t="s">
        <v>95</v>
      </c>
      <c r="AE69" s="6">
        <v>2740847300</v>
      </c>
      <c r="AF69" s="6">
        <v>13.5</v>
      </c>
      <c r="AG69" s="26"/>
      <c r="AI69" s="6" t="s">
        <v>95</v>
      </c>
      <c r="AJ69" s="6">
        <v>1957399200</v>
      </c>
      <c r="AK69" s="6">
        <v>12.9</v>
      </c>
      <c r="AL69" s="26"/>
      <c r="AN69" s="6" t="s">
        <v>95</v>
      </c>
      <c r="AO69" s="6">
        <v>2490418000</v>
      </c>
      <c r="AP69" s="6">
        <v>7.7</v>
      </c>
      <c r="AQ69" s="26"/>
      <c r="AS69" s="6" t="s">
        <v>96</v>
      </c>
      <c r="AT69" s="6">
        <v>1436095800</v>
      </c>
      <c r="AU69" s="6">
        <v>12.2</v>
      </c>
      <c r="AV69" s="26"/>
      <c r="AX69" s="6" t="s">
        <v>95</v>
      </c>
      <c r="AY69" s="6">
        <v>2261884800</v>
      </c>
      <c r="AZ69" s="6">
        <v>9</v>
      </c>
      <c r="BA69" s="26"/>
      <c r="BC69" s="6" t="s">
        <v>95</v>
      </c>
      <c r="BD69" s="6">
        <v>2420845600</v>
      </c>
      <c r="BE69" s="6">
        <v>9.4</v>
      </c>
      <c r="BF69" s="26"/>
      <c r="BH69" s="6" t="s">
        <v>95</v>
      </c>
      <c r="BI69" s="6">
        <v>2214755600</v>
      </c>
      <c r="BJ69" s="6">
        <v>11.5</v>
      </c>
      <c r="BK69" s="26"/>
      <c r="BM69" s="6" t="s">
        <v>95</v>
      </c>
      <c r="BN69" s="6">
        <v>2552097700</v>
      </c>
      <c r="BO69" s="6">
        <v>8.6999999999999993</v>
      </c>
      <c r="BP69" s="26"/>
    </row>
    <row r="70" spans="6:68" x14ac:dyDescent="0.25">
      <c r="F70" s="6">
        <f t="shared" si="5"/>
        <v>2230904460</v>
      </c>
      <c r="G70" s="6">
        <f t="shared" si="6"/>
        <v>10.440000000000001</v>
      </c>
      <c r="T70" s="6" t="s">
        <v>96</v>
      </c>
      <c r="U70" s="6">
        <v>2278880900</v>
      </c>
      <c r="V70" s="6">
        <v>7.3</v>
      </c>
      <c r="W70" s="26"/>
      <c r="Y70" s="6" t="s">
        <v>96</v>
      </c>
      <c r="Z70" s="6">
        <v>2302896300</v>
      </c>
      <c r="AA70" s="6">
        <v>9.6</v>
      </c>
      <c r="AB70" s="26"/>
      <c r="AD70" s="6" t="s">
        <v>96</v>
      </c>
      <c r="AE70" s="6">
        <v>2964399400</v>
      </c>
      <c r="AF70" s="6">
        <v>7.6</v>
      </c>
      <c r="AG70" s="26"/>
      <c r="AI70" s="6" t="s">
        <v>96</v>
      </c>
      <c r="AJ70" s="6">
        <v>2467861400</v>
      </c>
      <c r="AK70" s="6">
        <v>8.6999999999999993</v>
      </c>
      <c r="AL70" s="26"/>
      <c r="AN70" s="6" t="s">
        <v>96</v>
      </c>
      <c r="AO70" s="6">
        <v>2409953600</v>
      </c>
      <c r="AP70" s="6">
        <v>7.7</v>
      </c>
      <c r="AQ70" s="26"/>
      <c r="AS70" s="6" t="s">
        <v>97</v>
      </c>
      <c r="AT70" s="6">
        <v>1715142100</v>
      </c>
      <c r="AU70" s="6">
        <v>7.8</v>
      </c>
      <c r="AV70" s="26"/>
      <c r="AX70" s="6" t="s">
        <v>96</v>
      </c>
      <c r="AY70" s="6">
        <v>1841935000</v>
      </c>
      <c r="AZ70" s="6">
        <v>13.6</v>
      </c>
      <c r="BA70" s="26"/>
      <c r="BC70" s="6" t="s">
        <v>96</v>
      </c>
      <c r="BD70" s="6">
        <v>2431093500</v>
      </c>
      <c r="BE70" s="6">
        <v>5.7</v>
      </c>
      <c r="BF70" s="26"/>
      <c r="BH70" s="6" t="s">
        <v>96</v>
      </c>
      <c r="BI70" s="6">
        <v>2182067900</v>
      </c>
      <c r="BJ70" s="6">
        <v>11.5</v>
      </c>
      <c r="BK70" s="26"/>
      <c r="BM70" s="6" t="s">
        <v>96</v>
      </c>
      <c r="BN70" s="6">
        <v>2962999700</v>
      </c>
      <c r="BO70" s="6">
        <v>5.6</v>
      </c>
      <c r="BP70" s="26"/>
    </row>
    <row r="71" spans="6:68" x14ac:dyDescent="0.25">
      <c r="F71" s="6">
        <f t="shared" si="5"/>
        <v>2355722980</v>
      </c>
      <c r="G71" s="6">
        <f t="shared" si="6"/>
        <v>8.51</v>
      </c>
      <c r="T71" s="6" t="s">
        <v>97</v>
      </c>
      <c r="U71" s="6">
        <v>2350723100</v>
      </c>
      <c r="V71" s="6">
        <v>9.1999999999999993</v>
      </c>
      <c r="W71" s="26"/>
      <c r="Y71" s="6" t="s">
        <v>97</v>
      </c>
      <c r="Z71" s="6">
        <v>2235125400</v>
      </c>
      <c r="AA71" s="6">
        <v>7.8</v>
      </c>
      <c r="AB71" s="26"/>
      <c r="AD71" s="6" t="s">
        <v>97</v>
      </c>
      <c r="AE71" s="6">
        <v>2597902400</v>
      </c>
      <c r="AF71" s="6">
        <v>15.2</v>
      </c>
      <c r="AG71" s="26"/>
      <c r="AI71" s="6" t="s">
        <v>97</v>
      </c>
      <c r="AJ71" s="6">
        <v>2861048900</v>
      </c>
      <c r="AK71" s="6">
        <v>8.1999999999999993</v>
      </c>
      <c r="AL71" s="26"/>
      <c r="AN71" s="6" t="s">
        <v>97</v>
      </c>
      <c r="AO71" s="6">
        <v>2931987300</v>
      </c>
      <c r="AP71" s="6">
        <v>4.8</v>
      </c>
      <c r="AQ71" s="26"/>
      <c r="AS71" s="6" t="s">
        <v>98</v>
      </c>
      <c r="AT71" s="6">
        <v>1514664300</v>
      </c>
      <c r="AU71" s="6">
        <v>7.3</v>
      </c>
      <c r="AV71" s="26"/>
      <c r="AX71" s="6" t="s">
        <v>97</v>
      </c>
      <c r="AY71" s="6">
        <v>3015298100</v>
      </c>
      <c r="AZ71" s="6">
        <v>5.8</v>
      </c>
      <c r="BA71" s="26"/>
      <c r="BC71" s="6" t="s">
        <v>97</v>
      </c>
      <c r="BD71" s="6">
        <v>2745078600</v>
      </c>
      <c r="BE71" s="6">
        <v>8.3000000000000007</v>
      </c>
      <c r="BF71" s="26"/>
      <c r="BH71" s="6" t="s">
        <v>97</v>
      </c>
      <c r="BI71" s="6">
        <v>2285011700</v>
      </c>
      <c r="BJ71" s="6">
        <v>6.4</v>
      </c>
      <c r="BK71" s="26"/>
      <c r="BM71" s="6" t="s">
        <v>97</v>
      </c>
      <c r="BN71" s="6">
        <v>2664424100</v>
      </c>
      <c r="BO71" s="6">
        <v>1.1000000000000001</v>
      </c>
      <c r="BP71" s="26"/>
    </row>
    <row r="72" spans="6:68" x14ac:dyDescent="0.25">
      <c r="F72" s="6">
        <f t="shared" ref="F72:F87" si="7">AVERAGE(U71,Z71,AE71,AJ71,AO71,AT71,AY71,BD71,BI71,BN71)</f>
        <v>2520126390</v>
      </c>
      <c r="G72" s="6">
        <f t="shared" si="6"/>
        <v>7.4099999999999993</v>
      </c>
      <c r="T72" s="6" t="s">
        <v>98</v>
      </c>
      <c r="U72" s="6">
        <v>2767948500</v>
      </c>
      <c r="V72" s="6">
        <v>4.4000000000000004</v>
      </c>
      <c r="W72" s="26"/>
      <c r="Y72" s="6" t="s">
        <v>98</v>
      </c>
      <c r="Z72" s="6">
        <v>2323836300</v>
      </c>
      <c r="AA72" s="6">
        <v>7.8</v>
      </c>
      <c r="AB72" s="26"/>
      <c r="AD72" s="6" t="s">
        <v>98</v>
      </c>
      <c r="AE72" s="6">
        <v>2529041700</v>
      </c>
      <c r="AF72" s="6">
        <v>24.9</v>
      </c>
      <c r="AG72" s="26"/>
      <c r="AI72" s="6" t="s">
        <v>98</v>
      </c>
      <c r="AJ72" s="6">
        <v>2763602300</v>
      </c>
      <c r="AK72" s="6">
        <v>8</v>
      </c>
      <c r="AL72" s="26"/>
      <c r="AN72" s="6" t="s">
        <v>98</v>
      </c>
      <c r="AO72" s="6">
        <v>2639184000</v>
      </c>
      <c r="AP72" s="6">
        <v>4.8</v>
      </c>
      <c r="AQ72" s="26"/>
      <c r="AS72" s="6" t="s">
        <v>99</v>
      </c>
      <c r="AT72" s="6">
        <v>1811052700</v>
      </c>
      <c r="AU72" s="6">
        <v>4</v>
      </c>
      <c r="AV72" s="26"/>
      <c r="AX72" s="6" t="s">
        <v>98</v>
      </c>
      <c r="AY72" s="6">
        <v>2851631100</v>
      </c>
      <c r="AZ72" s="6">
        <v>2.2999999999999998</v>
      </c>
      <c r="BA72" s="26"/>
      <c r="BC72" s="6" t="s">
        <v>98</v>
      </c>
      <c r="BD72" s="6">
        <v>2768893600</v>
      </c>
      <c r="BE72" s="6">
        <v>8.3000000000000007</v>
      </c>
      <c r="BF72" s="26"/>
      <c r="BH72" s="6" t="s">
        <v>98</v>
      </c>
      <c r="BI72" s="6">
        <v>2343523700</v>
      </c>
      <c r="BJ72" s="6">
        <v>6.4</v>
      </c>
      <c r="BK72" s="26"/>
      <c r="BM72" s="6" t="s">
        <v>98</v>
      </c>
      <c r="BN72" s="6">
        <v>2442948300</v>
      </c>
      <c r="BO72" s="6">
        <v>2.2999999999999998</v>
      </c>
      <c r="BP72" s="26"/>
    </row>
    <row r="73" spans="6:68" x14ac:dyDescent="0.25">
      <c r="F73" s="6">
        <f t="shared" si="7"/>
        <v>2524166220</v>
      </c>
      <c r="G73" s="6">
        <f t="shared" si="6"/>
        <v>7.3199999999999985</v>
      </c>
      <c r="T73" s="6" t="s">
        <v>99</v>
      </c>
      <c r="U73" s="6">
        <v>2564905500</v>
      </c>
      <c r="V73" s="6">
        <v>7.7</v>
      </c>
      <c r="W73" s="26"/>
      <c r="Y73" s="6" t="s">
        <v>99</v>
      </c>
      <c r="Z73" s="6">
        <v>2868827900</v>
      </c>
      <c r="AA73" s="6">
        <v>8.1</v>
      </c>
      <c r="AB73" s="26"/>
      <c r="AD73" s="6" t="s">
        <v>99</v>
      </c>
      <c r="AE73" s="6">
        <v>2698649500</v>
      </c>
      <c r="AF73" s="6">
        <v>8.4</v>
      </c>
      <c r="AG73" s="26"/>
      <c r="AI73" s="6" t="s">
        <v>99</v>
      </c>
      <c r="AJ73" s="6">
        <v>2972191100</v>
      </c>
      <c r="AK73" s="6">
        <v>10.7</v>
      </c>
      <c r="AL73" s="26"/>
      <c r="AN73" s="6" t="s">
        <v>99</v>
      </c>
      <c r="AO73" s="6">
        <v>2609670100</v>
      </c>
      <c r="AP73" s="6">
        <v>6.6</v>
      </c>
      <c r="AQ73" s="26"/>
      <c r="AS73" s="6" t="s">
        <v>100</v>
      </c>
      <c r="AT73" s="6">
        <v>1507488800</v>
      </c>
      <c r="AU73" s="6">
        <v>7.1</v>
      </c>
      <c r="AV73" s="26"/>
      <c r="AX73" s="6" t="s">
        <v>99</v>
      </c>
      <c r="AY73" s="6">
        <v>2365725100</v>
      </c>
      <c r="AZ73" s="6">
        <v>9.8000000000000007</v>
      </c>
      <c r="BA73" s="26"/>
      <c r="BC73" s="6" t="s">
        <v>99</v>
      </c>
      <c r="BD73" s="6">
        <v>2317803000</v>
      </c>
      <c r="BE73" s="6">
        <v>8.8000000000000007</v>
      </c>
      <c r="BF73" s="26"/>
      <c r="BH73" s="6" t="s">
        <v>99</v>
      </c>
      <c r="BI73" s="6">
        <v>2054594200</v>
      </c>
      <c r="BJ73" s="6">
        <v>7</v>
      </c>
      <c r="BK73" s="26"/>
      <c r="BM73" s="6" t="s">
        <v>99</v>
      </c>
      <c r="BN73" s="6">
        <v>2981015500</v>
      </c>
      <c r="BO73" s="6">
        <v>3.7</v>
      </c>
      <c r="BP73" s="26"/>
    </row>
    <row r="74" spans="6:68" x14ac:dyDescent="0.25">
      <c r="F74" s="6">
        <f t="shared" si="7"/>
        <v>2494087070</v>
      </c>
      <c r="G74" s="6">
        <f t="shared" ref="G74:G87" si="8">AVERAGE(V73,AA73,AF73,AK73,AP73,AU73,AZ73,BE73,BJ73,BO73)</f>
        <v>7.7900000000000009</v>
      </c>
      <c r="T74" s="6" t="s">
        <v>100</v>
      </c>
      <c r="U74" s="6">
        <v>2521585500</v>
      </c>
      <c r="V74" s="6">
        <v>6</v>
      </c>
      <c r="W74" s="26"/>
      <c r="Y74" s="6" t="s">
        <v>100</v>
      </c>
      <c r="Z74" s="6">
        <v>2944023900</v>
      </c>
      <c r="AA74" s="6">
        <v>9.9</v>
      </c>
      <c r="AB74" s="26"/>
      <c r="AD74" s="6" t="s">
        <v>100</v>
      </c>
      <c r="AE74" s="6">
        <v>2627148700</v>
      </c>
      <c r="AF74" s="6">
        <v>5.3</v>
      </c>
      <c r="AG74" s="26"/>
      <c r="AI74" s="6" t="s">
        <v>100</v>
      </c>
      <c r="AJ74" s="6">
        <v>2848934400</v>
      </c>
      <c r="AK74" s="6">
        <v>8.5</v>
      </c>
      <c r="AL74" s="26"/>
      <c r="AN74" s="6" t="s">
        <v>100</v>
      </c>
      <c r="AO74" s="6">
        <v>2575000100</v>
      </c>
      <c r="AP74" s="6">
        <v>6.6</v>
      </c>
      <c r="AQ74" s="26"/>
      <c r="AS74" s="6" t="s">
        <v>101</v>
      </c>
      <c r="AT74" s="6">
        <v>1685129300</v>
      </c>
      <c r="AU74" s="6">
        <v>7.6</v>
      </c>
      <c r="AV74" s="26"/>
      <c r="AX74" s="6" t="s">
        <v>100</v>
      </c>
      <c r="AY74" s="6">
        <v>2328779500</v>
      </c>
      <c r="AZ74" s="6">
        <v>9.8000000000000007</v>
      </c>
      <c r="BA74" s="26"/>
      <c r="BC74" s="6" t="s">
        <v>100</v>
      </c>
      <c r="BD74" s="6">
        <v>2089454900</v>
      </c>
      <c r="BE74" s="6">
        <v>8.8000000000000007</v>
      </c>
      <c r="BF74" s="26"/>
      <c r="BH74" s="6" t="s">
        <v>100</v>
      </c>
      <c r="BI74" s="6">
        <v>2205853000</v>
      </c>
      <c r="BJ74" s="6">
        <v>7</v>
      </c>
      <c r="BK74" s="26"/>
      <c r="BM74" s="6" t="s">
        <v>100</v>
      </c>
      <c r="BN74" s="6">
        <v>2578875900</v>
      </c>
      <c r="BO74" s="6">
        <v>1.1000000000000001</v>
      </c>
      <c r="BP74" s="26"/>
    </row>
    <row r="75" spans="6:68" x14ac:dyDescent="0.25">
      <c r="F75" s="6">
        <f t="shared" si="7"/>
        <v>2440478520</v>
      </c>
      <c r="G75" s="6">
        <f t="shared" si="8"/>
        <v>7.06</v>
      </c>
      <c r="T75" s="6" t="s">
        <v>101</v>
      </c>
      <c r="U75" s="6">
        <v>5815761500</v>
      </c>
      <c r="V75" s="6">
        <v>9.1</v>
      </c>
      <c r="W75" s="26"/>
      <c r="Y75" s="6" t="s">
        <v>101</v>
      </c>
      <c r="Z75" s="6">
        <v>2479539000</v>
      </c>
      <c r="AA75" s="6">
        <v>5.9</v>
      </c>
      <c r="AB75" s="26"/>
      <c r="AD75" s="6" t="s">
        <v>101</v>
      </c>
      <c r="AE75" s="6">
        <v>2770681900</v>
      </c>
      <c r="AF75" s="6">
        <v>9.9</v>
      </c>
      <c r="AG75" s="26"/>
      <c r="AI75" s="6" t="s">
        <v>101</v>
      </c>
      <c r="AJ75" s="6">
        <v>2658978800</v>
      </c>
      <c r="AK75" s="6">
        <v>7.1</v>
      </c>
      <c r="AL75" s="26"/>
      <c r="AN75" s="6" t="s">
        <v>101</v>
      </c>
      <c r="AO75" s="6">
        <v>2840578300</v>
      </c>
      <c r="AP75" s="6">
        <v>5.7</v>
      </c>
      <c r="AQ75" s="26"/>
      <c r="AS75" s="6" t="s">
        <v>102</v>
      </c>
      <c r="AT75" s="6">
        <v>1925875400</v>
      </c>
      <c r="AU75" s="6">
        <v>7</v>
      </c>
      <c r="AV75" s="26"/>
      <c r="AX75" s="6" t="s">
        <v>101</v>
      </c>
      <c r="AY75" s="6">
        <v>2558637300</v>
      </c>
      <c r="AZ75" s="6">
        <v>8.4</v>
      </c>
      <c r="BA75" s="26"/>
      <c r="BC75" s="6" t="s">
        <v>101</v>
      </c>
      <c r="BD75" s="6">
        <v>2377206100</v>
      </c>
      <c r="BE75" s="6">
        <v>9.1</v>
      </c>
      <c r="BF75" s="26"/>
      <c r="BH75" s="6" t="s">
        <v>101</v>
      </c>
      <c r="BI75" s="6">
        <v>2223295500</v>
      </c>
      <c r="BJ75" s="6">
        <v>10.1</v>
      </c>
      <c r="BK75" s="26"/>
      <c r="BM75" s="6" t="s">
        <v>101</v>
      </c>
      <c r="BN75" s="6">
        <v>2545029200</v>
      </c>
      <c r="BO75" s="6">
        <v>2.8</v>
      </c>
      <c r="BP75" s="26"/>
    </row>
    <row r="76" spans="6:68" x14ac:dyDescent="0.25">
      <c r="F76" s="6">
        <f t="shared" si="7"/>
        <v>2819558300</v>
      </c>
      <c r="G76" s="6">
        <f t="shared" si="8"/>
        <v>7.51</v>
      </c>
      <c r="T76" s="6" t="s">
        <v>102</v>
      </c>
      <c r="U76" s="6">
        <v>5806102400</v>
      </c>
      <c r="V76" s="6">
        <v>3.4</v>
      </c>
      <c r="W76" s="26"/>
      <c r="Y76" s="6" t="s">
        <v>102</v>
      </c>
      <c r="Z76" s="6">
        <v>2452078900</v>
      </c>
      <c r="AA76" s="6">
        <v>5.9</v>
      </c>
      <c r="AB76" s="26"/>
      <c r="AD76" s="6" t="s">
        <v>102</v>
      </c>
      <c r="AE76" s="6">
        <v>2749106800</v>
      </c>
      <c r="AF76" s="6">
        <v>9.3000000000000007</v>
      </c>
      <c r="AG76" s="26"/>
      <c r="AI76" s="6" t="s">
        <v>102</v>
      </c>
      <c r="AJ76" s="6">
        <v>2757001400</v>
      </c>
      <c r="AK76" s="6">
        <v>9</v>
      </c>
      <c r="AL76" s="26"/>
      <c r="AN76" s="6" t="s">
        <v>102</v>
      </c>
      <c r="AO76" s="6">
        <v>2765696200</v>
      </c>
      <c r="AP76" s="6">
        <v>5.7</v>
      </c>
      <c r="AQ76" s="26"/>
      <c r="AS76" s="6" t="s">
        <v>103</v>
      </c>
      <c r="AT76" s="6">
        <v>1830946800</v>
      </c>
      <c r="AU76" s="6">
        <v>5.6</v>
      </c>
      <c r="AV76" s="26"/>
      <c r="AX76" s="6" t="s">
        <v>102</v>
      </c>
      <c r="AY76" s="6">
        <v>2286021400</v>
      </c>
      <c r="AZ76" s="6">
        <v>5.0999999999999996</v>
      </c>
      <c r="BA76" s="26"/>
      <c r="BC76" s="6" t="s">
        <v>102</v>
      </c>
      <c r="BD76" s="6">
        <v>2355272900</v>
      </c>
      <c r="BE76" s="6">
        <v>9.1</v>
      </c>
      <c r="BF76" s="26"/>
      <c r="BH76" s="6" t="s">
        <v>102</v>
      </c>
      <c r="BI76" s="6">
        <v>2311868800</v>
      </c>
      <c r="BJ76" s="6">
        <v>10.1</v>
      </c>
      <c r="BK76" s="26"/>
      <c r="BM76" s="6" t="s">
        <v>102</v>
      </c>
      <c r="BN76" s="6">
        <v>2305046200</v>
      </c>
      <c r="BO76" s="6">
        <v>2.5</v>
      </c>
      <c r="BP76" s="26"/>
    </row>
    <row r="77" spans="6:68" x14ac:dyDescent="0.25">
      <c r="F77" s="6">
        <f t="shared" si="7"/>
        <v>2761914180</v>
      </c>
      <c r="G77" s="6">
        <f t="shared" si="8"/>
        <v>6.5700000000000021</v>
      </c>
      <c r="T77" s="6" t="s">
        <v>103</v>
      </c>
      <c r="U77" s="6">
        <v>3309955000</v>
      </c>
      <c r="V77" s="6">
        <v>7.5</v>
      </c>
      <c r="W77" s="26"/>
      <c r="Y77" s="6" t="s">
        <v>103</v>
      </c>
      <c r="Z77" s="6">
        <v>2255435100</v>
      </c>
      <c r="AA77" s="6">
        <v>7</v>
      </c>
      <c r="AB77" s="26"/>
      <c r="AD77" s="6" t="s">
        <v>103</v>
      </c>
      <c r="AE77" s="6">
        <v>2610657500</v>
      </c>
      <c r="AF77" s="6">
        <v>6.5</v>
      </c>
      <c r="AG77" s="26"/>
      <c r="AI77" s="6" t="s">
        <v>103</v>
      </c>
      <c r="AJ77" s="6">
        <v>2359253500</v>
      </c>
      <c r="AK77" s="6">
        <v>11.6</v>
      </c>
      <c r="AL77" s="26"/>
      <c r="AN77" s="6" t="s">
        <v>103</v>
      </c>
      <c r="AO77" s="6">
        <v>2379990100</v>
      </c>
      <c r="AP77" s="6">
        <v>9.6</v>
      </c>
      <c r="AQ77" s="26"/>
      <c r="AS77" s="6" t="s">
        <v>104</v>
      </c>
      <c r="AT77" s="6">
        <v>1533905900</v>
      </c>
      <c r="AU77" s="6">
        <v>5.5</v>
      </c>
      <c r="AV77" s="26"/>
      <c r="AX77" s="6" t="s">
        <v>103</v>
      </c>
      <c r="AY77" s="6">
        <v>1926083800</v>
      </c>
      <c r="AZ77" s="6">
        <v>12.3</v>
      </c>
      <c r="BA77" s="26"/>
      <c r="BC77" s="6" t="s">
        <v>103</v>
      </c>
      <c r="BD77" s="6">
        <v>2453196400</v>
      </c>
      <c r="BE77" s="6">
        <v>8.4</v>
      </c>
      <c r="BF77" s="26"/>
      <c r="BH77" s="6" t="s">
        <v>103</v>
      </c>
      <c r="BI77" s="6">
        <v>2323815900</v>
      </c>
      <c r="BJ77" s="6">
        <v>6</v>
      </c>
      <c r="BK77" s="26"/>
      <c r="BM77" s="6" t="s">
        <v>103</v>
      </c>
      <c r="BN77" s="6">
        <v>2157286800</v>
      </c>
      <c r="BO77" s="6">
        <v>3</v>
      </c>
      <c r="BP77" s="26"/>
    </row>
    <row r="78" spans="6:68" x14ac:dyDescent="0.25">
      <c r="F78" s="6">
        <f t="shared" si="7"/>
        <v>2330958000</v>
      </c>
      <c r="G78" s="6">
        <f t="shared" si="8"/>
        <v>7.74</v>
      </c>
      <c r="T78" s="6" t="s">
        <v>104</v>
      </c>
      <c r="U78" s="6">
        <v>2718003000</v>
      </c>
      <c r="V78" s="6">
        <v>6.6</v>
      </c>
      <c r="W78" s="26"/>
      <c r="Y78" s="6" t="s">
        <v>104</v>
      </c>
      <c r="Z78" s="6">
        <v>2270497800</v>
      </c>
      <c r="AA78" s="6">
        <v>7</v>
      </c>
      <c r="AB78" s="26"/>
      <c r="AD78" s="6" t="s">
        <v>104</v>
      </c>
      <c r="AE78" s="6">
        <v>2624414100</v>
      </c>
      <c r="AF78" s="6">
        <v>22.3</v>
      </c>
      <c r="AG78" s="26"/>
      <c r="AI78" s="6" t="s">
        <v>104</v>
      </c>
      <c r="AJ78" s="6">
        <v>2199926200</v>
      </c>
      <c r="AK78" s="6">
        <v>8.6999999999999993</v>
      </c>
      <c r="AL78" s="26"/>
      <c r="AN78" s="6" t="s">
        <v>104</v>
      </c>
      <c r="AO78" s="6">
        <v>2262239700</v>
      </c>
      <c r="AP78" s="6">
        <v>9.6</v>
      </c>
      <c r="AQ78" s="26"/>
      <c r="AS78" s="6" t="s">
        <v>105</v>
      </c>
      <c r="AT78" s="6">
        <v>1497375100</v>
      </c>
      <c r="AU78" s="6">
        <v>7.1</v>
      </c>
      <c r="AV78" s="26"/>
      <c r="AX78" s="6" t="s">
        <v>104</v>
      </c>
      <c r="AY78" s="6">
        <v>2217256300</v>
      </c>
      <c r="AZ78" s="6">
        <v>12.3</v>
      </c>
      <c r="BA78" s="26"/>
      <c r="BC78" s="6" t="s">
        <v>104</v>
      </c>
      <c r="BD78" s="6">
        <v>2223801900</v>
      </c>
      <c r="BE78" s="6">
        <v>8.4</v>
      </c>
      <c r="BF78" s="26"/>
      <c r="BH78" s="6" t="s">
        <v>104</v>
      </c>
      <c r="BI78" s="6">
        <v>2320691500</v>
      </c>
      <c r="BJ78" s="6">
        <v>6</v>
      </c>
      <c r="BK78" s="26"/>
      <c r="BM78" s="6" t="s">
        <v>104</v>
      </c>
      <c r="BN78" s="6">
        <v>2453951400</v>
      </c>
      <c r="BO78" s="6">
        <v>8.1</v>
      </c>
      <c r="BP78" s="26"/>
    </row>
    <row r="79" spans="6:68" x14ac:dyDescent="0.25">
      <c r="F79" s="6">
        <f t="shared" si="7"/>
        <v>2278815700</v>
      </c>
      <c r="G79" s="6">
        <f t="shared" si="8"/>
        <v>9.61</v>
      </c>
      <c r="T79" s="6" t="s">
        <v>105</v>
      </c>
      <c r="U79" s="6">
        <v>2550295100</v>
      </c>
      <c r="V79" s="6">
        <v>11.3</v>
      </c>
      <c r="W79" s="26"/>
      <c r="Y79" s="6" t="s">
        <v>105</v>
      </c>
      <c r="Z79" s="6">
        <v>2129107200</v>
      </c>
      <c r="AA79" s="6">
        <v>7.1</v>
      </c>
      <c r="AB79" s="26"/>
      <c r="AD79" s="6" t="s">
        <v>105</v>
      </c>
      <c r="AE79" s="6">
        <v>2777743000</v>
      </c>
      <c r="AF79" s="6">
        <v>6.3</v>
      </c>
      <c r="AG79" s="26"/>
      <c r="AI79" s="6" t="s">
        <v>105</v>
      </c>
      <c r="AJ79" s="6">
        <v>2380637600</v>
      </c>
      <c r="AK79" s="6">
        <v>9.6</v>
      </c>
      <c r="AL79" s="26"/>
      <c r="AN79" s="6" t="s">
        <v>105</v>
      </c>
      <c r="AO79" s="6">
        <v>2613750000</v>
      </c>
      <c r="AP79" s="6">
        <v>5.7</v>
      </c>
      <c r="AQ79" s="26"/>
      <c r="AS79" s="6" t="s">
        <v>106</v>
      </c>
      <c r="AT79" s="6">
        <v>1599009900</v>
      </c>
      <c r="AU79" s="6">
        <v>6.4</v>
      </c>
      <c r="AV79" s="26"/>
      <c r="AX79" s="6" t="s">
        <v>105</v>
      </c>
      <c r="AY79" s="6">
        <v>2969611300</v>
      </c>
      <c r="AZ79" s="6">
        <v>8.4</v>
      </c>
      <c r="BA79" s="26"/>
      <c r="BC79" s="6" t="s">
        <v>105</v>
      </c>
      <c r="BD79" s="6">
        <v>1993949800</v>
      </c>
      <c r="BE79" s="6">
        <v>7.6</v>
      </c>
      <c r="BF79" s="26"/>
      <c r="BH79" s="6" t="s">
        <v>105</v>
      </c>
      <c r="BI79" s="6">
        <v>2343815000</v>
      </c>
      <c r="BJ79" s="6">
        <v>8.1</v>
      </c>
      <c r="BK79" s="26"/>
      <c r="BM79" s="6" t="s">
        <v>105</v>
      </c>
      <c r="BN79" s="6">
        <v>2738453600</v>
      </c>
      <c r="BO79" s="6">
        <v>7</v>
      </c>
      <c r="BP79" s="26"/>
    </row>
    <row r="80" spans="6:68" x14ac:dyDescent="0.25">
      <c r="F80" s="6">
        <f t="shared" si="7"/>
        <v>2409637250</v>
      </c>
      <c r="G80" s="6">
        <f t="shared" si="8"/>
        <v>7.75</v>
      </c>
      <c r="T80" s="6" t="s">
        <v>106</v>
      </c>
      <c r="U80" s="6">
        <v>2438805100</v>
      </c>
      <c r="V80" s="6">
        <v>10.3</v>
      </c>
      <c r="W80" s="26"/>
      <c r="Y80" s="6" t="s">
        <v>106</v>
      </c>
      <c r="Z80" s="6">
        <v>2159545400</v>
      </c>
      <c r="AA80" s="6">
        <v>7.1</v>
      </c>
      <c r="AB80" s="26"/>
      <c r="AD80" s="6" t="s">
        <v>106</v>
      </c>
      <c r="AE80" s="6">
        <v>2538525900</v>
      </c>
      <c r="AF80" s="6">
        <v>13.3</v>
      </c>
      <c r="AG80" s="26"/>
      <c r="AI80" s="6" t="s">
        <v>106</v>
      </c>
      <c r="AJ80" s="6">
        <v>2791032000</v>
      </c>
      <c r="AK80" s="6">
        <v>5.0999999999999996</v>
      </c>
      <c r="AL80" s="26"/>
      <c r="AN80" s="6" t="s">
        <v>106</v>
      </c>
      <c r="AO80" s="6">
        <v>2524055800</v>
      </c>
      <c r="AP80" s="6">
        <v>5.7</v>
      </c>
      <c r="AQ80" s="26"/>
      <c r="AS80" s="6" t="s">
        <v>107</v>
      </c>
      <c r="AT80" s="6">
        <v>1494965000</v>
      </c>
      <c r="AU80" s="6">
        <v>7.5</v>
      </c>
      <c r="AV80" s="26"/>
      <c r="AX80" s="6" t="s">
        <v>106</v>
      </c>
      <c r="AY80" s="6">
        <v>2995580900</v>
      </c>
      <c r="AZ80" s="6">
        <v>5.6</v>
      </c>
      <c r="BA80" s="26"/>
      <c r="BC80" s="6" t="s">
        <v>106</v>
      </c>
      <c r="BD80" s="6">
        <v>2089296000</v>
      </c>
      <c r="BE80" s="6">
        <v>7.6</v>
      </c>
      <c r="BF80" s="26"/>
      <c r="BH80" s="6" t="s">
        <v>106</v>
      </c>
      <c r="BI80" s="6">
        <v>2320216300</v>
      </c>
      <c r="BJ80" s="6">
        <v>8.1</v>
      </c>
      <c r="BK80" s="26"/>
      <c r="BM80" s="6" t="s">
        <v>106</v>
      </c>
      <c r="BN80" s="6">
        <v>2376727000</v>
      </c>
      <c r="BO80" s="6">
        <v>4.7</v>
      </c>
      <c r="BP80" s="26"/>
    </row>
    <row r="81" spans="6:68" x14ac:dyDescent="0.25">
      <c r="F81" s="6">
        <f t="shared" si="7"/>
        <v>2372874940</v>
      </c>
      <c r="G81" s="6">
        <f t="shared" si="8"/>
        <v>7.5</v>
      </c>
      <c r="T81" s="6" t="s">
        <v>107</v>
      </c>
      <c r="U81" s="6">
        <v>3551944500</v>
      </c>
      <c r="V81" s="6">
        <v>5.6</v>
      </c>
      <c r="W81" s="26"/>
      <c r="Y81" s="6" t="s">
        <v>107</v>
      </c>
      <c r="Z81" s="6">
        <v>2334996700</v>
      </c>
      <c r="AA81" s="6">
        <v>8.5</v>
      </c>
      <c r="AB81" s="26"/>
      <c r="AD81" s="6" t="s">
        <v>107</v>
      </c>
      <c r="AE81" s="6">
        <v>2057731600</v>
      </c>
      <c r="AF81" s="6">
        <v>13.9</v>
      </c>
      <c r="AG81" s="26"/>
      <c r="AI81" s="6" t="s">
        <v>107</v>
      </c>
      <c r="AJ81" s="6">
        <v>2569609900</v>
      </c>
      <c r="AK81" s="6">
        <v>15.1</v>
      </c>
      <c r="AL81" s="26"/>
      <c r="AN81" s="6" t="s">
        <v>107</v>
      </c>
      <c r="AO81" s="6">
        <v>2859729500</v>
      </c>
      <c r="AP81" s="6">
        <v>6.9</v>
      </c>
      <c r="AQ81" s="26"/>
      <c r="AS81" s="6" t="s">
        <v>108</v>
      </c>
      <c r="AT81" s="6">
        <v>1816471200</v>
      </c>
      <c r="AU81" s="6">
        <v>4.8</v>
      </c>
      <c r="AV81" s="26"/>
      <c r="AX81" s="6" t="s">
        <v>107</v>
      </c>
      <c r="AY81" s="6">
        <v>2428295900</v>
      </c>
      <c r="AZ81" s="6">
        <v>7.9</v>
      </c>
      <c r="BA81" s="26"/>
      <c r="BC81" s="6" t="s">
        <v>107</v>
      </c>
      <c r="BD81" s="6">
        <v>2184992200</v>
      </c>
      <c r="BE81" s="6">
        <v>8.4</v>
      </c>
      <c r="BF81" s="26"/>
      <c r="BH81" s="6" t="s">
        <v>107</v>
      </c>
      <c r="BI81" s="6">
        <v>2692879700</v>
      </c>
      <c r="BJ81" s="6">
        <v>7.1</v>
      </c>
      <c r="BK81" s="26"/>
      <c r="BM81" s="6" t="s">
        <v>107</v>
      </c>
      <c r="BN81" s="6">
        <v>2580067600</v>
      </c>
      <c r="BO81" s="6">
        <v>8.4</v>
      </c>
      <c r="BP81" s="26"/>
    </row>
    <row r="82" spans="6:68" x14ac:dyDescent="0.25">
      <c r="F82" s="6">
        <f t="shared" si="7"/>
        <v>2507671880</v>
      </c>
      <c r="G82" s="6">
        <f t="shared" si="8"/>
        <v>8.66</v>
      </c>
      <c r="T82" s="6" t="s">
        <v>108</v>
      </c>
      <c r="U82" s="6">
        <v>2929977300</v>
      </c>
      <c r="V82" s="6">
        <v>5.3</v>
      </c>
      <c r="W82" s="26"/>
      <c r="Y82" s="6" t="s">
        <v>108</v>
      </c>
      <c r="Z82" s="6">
        <v>2322978400</v>
      </c>
      <c r="AA82" s="6">
        <v>8.5</v>
      </c>
      <c r="AB82" s="26"/>
      <c r="AD82" s="6" t="s">
        <v>108</v>
      </c>
      <c r="AE82" s="6">
        <v>2311677800</v>
      </c>
      <c r="AF82" s="6">
        <v>6.9</v>
      </c>
      <c r="AG82" s="26"/>
      <c r="AI82" s="6" t="s">
        <v>108</v>
      </c>
      <c r="AJ82" s="6">
        <v>2980664900</v>
      </c>
      <c r="AK82" s="6">
        <v>7.2</v>
      </c>
      <c r="AL82" s="26"/>
      <c r="AN82" s="6" t="s">
        <v>108</v>
      </c>
      <c r="AO82" s="6">
        <v>2859833000</v>
      </c>
      <c r="AP82" s="6">
        <v>6.9</v>
      </c>
      <c r="AQ82" s="26"/>
      <c r="AS82" s="6" t="s">
        <v>109</v>
      </c>
      <c r="AT82" s="6">
        <v>1717656500</v>
      </c>
      <c r="AU82" s="6">
        <v>8</v>
      </c>
      <c r="AV82" s="26"/>
      <c r="AX82" s="6" t="s">
        <v>108</v>
      </c>
      <c r="AY82" s="6">
        <v>2390876100</v>
      </c>
      <c r="AZ82" s="6">
        <v>7.9</v>
      </c>
      <c r="BA82" s="26"/>
      <c r="BC82" s="6" t="s">
        <v>108</v>
      </c>
      <c r="BD82" s="6">
        <v>2315821000</v>
      </c>
      <c r="BE82" s="6">
        <v>8.4</v>
      </c>
      <c r="BF82" s="26"/>
      <c r="BH82" s="6" t="s">
        <v>108</v>
      </c>
      <c r="BI82" s="6">
        <v>2662943100</v>
      </c>
      <c r="BJ82" s="6">
        <v>7.1</v>
      </c>
      <c r="BK82" s="26"/>
      <c r="BM82" s="6" t="s">
        <v>108</v>
      </c>
      <c r="BN82" s="6">
        <v>3056640700</v>
      </c>
      <c r="BO82" s="6">
        <v>4.3</v>
      </c>
      <c r="BP82" s="26"/>
    </row>
    <row r="83" spans="6:68" x14ac:dyDescent="0.25">
      <c r="F83" s="6">
        <f t="shared" si="7"/>
        <v>2554906880</v>
      </c>
      <c r="G83" s="6">
        <f t="shared" si="8"/>
        <v>7.05</v>
      </c>
      <c r="T83" s="6" t="s">
        <v>109</v>
      </c>
      <c r="U83" s="6">
        <v>2746807400</v>
      </c>
      <c r="V83" s="6">
        <v>7.1</v>
      </c>
      <c r="W83" s="26"/>
      <c r="Y83" s="6" t="s">
        <v>109</v>
      </c>
      <c r="Z83" s="6">
        <v>2445148500</v>
      </c>
      <c r="AA83" s="6">
        <v>7</v>
      </c>
      <c r="AB83" s="26"/>
      <c r="AD83" s="6" t="s">
        <v>109</v>
      </c>
      <c r="AE83" s="6">
        <v>2468149800</v>
      </c>
      <c r="AF83" s="6">
        <v>10.8</v>
      </c>
      <c r="AG83" s="26"/>
      <c r="AI83" s="6" t="s">
        <v>109</v>
      </c>
      <c r="AJ83" s="6">
        <v>2579813100</v>
      </c>
      <c r="AK83" s="6">
        <v>9.6999999999999993</v>
      </c>
      <c r="AL83" s="26"/>
      <c r="AN83" s="6" t="s">
        <v>109</v>
      </c>
      <c r="AO83" s="6">
        <v>2638126000</v>
      </c>
      <c r="AP83" s="6">
        <v>7.1</v>
      </c>
      <c r="AQ83" s="26"/>
      <c r="AS83" s="6" t="s">
        <v>110</v>
      </c>
      <c r="AT83" s="6">
        <v>1512579100</v>
      </c>
      <c r="AU83" s="6">
        <v>7</v>
      </c>
      <c r="AV83" s="26"/>
      <c r="AX83" s="6" t="s">
        <v>109</v>
      </c>
      <c r="AY83" s="6">
        <v>2921288800</v>
      </c>
      <c r="AZ83" s="6">
        <v>6.3</v>
      </c>
      <c r="BA83" s="26"/>
      <c r="BC83" s="6" t="s">
        <v>109</v>
      </c>
      <c r="BD83" s="6">
        <v>2878097200</v>
      </c>
      <c r="BE83" s="6">
        <v>8.4</v>
      </c>
      <c r="BF83" s="26"/>
      <c r="BH83" s="6" t="s">
        <v>109</v>
      </c>
      <c r="BI83" s="6">
        <v>2921960100</v>
      </c>
      <c r="BJ83" s="6">
        <v>10.8</v>
      </c>
      <c r="BK83" s="26"/>
      <c r="BM83" s="6" t="s">
        <v>109</v>
      </c>
      <c r="BN83" s="6">
        <v>2842144100</v>
      </c>
      <c r="BO83" s="6">
        <v>9.5</v>
      </c>
      <c r="BP83" s="26"/>
    </row>
    <row r="84" spans="6:68" x14ac:dyDescent="0.25">
      <c r="F84" s="6">
        <f t="shared" si="7"/>
        <v>2595411410</v>
      </c>
      <c r="G84" s="6">
        <f t="shared" si="8"/>
        <v>8.3699999999999992</v>
      </c>
      <c r="T84" s="6" t="s">
        <v>110</v>
      </c>
      <c r="U84" s="6">
        <v>2548940800</v>
      </c>
      <c r="V84" s="6">
        <v>8.3000000000000007</v>
      </c>
      <c r="W84" s="26"/>
      <c r="Y84" s="6" t="s">
        <v>110</v>
      </c>
      <c r="Z84" s="6">
        <v>2538670300</v>
      </c>
      <c r="AA84" s="6">
        <v>7</v>
      </c>
      <c r="AB84" s="26"/>
      <c r="AD84" s="6" t="s">
        <v>110</v>
      </c>
      <c r="AE84" s="6">
        <v>2000794400</v>
      </c>
      <c r="AF84" s="6">
        <v>6.2</v>
      </c>
      <c r="AG84" s="26"/>
      <c r="AI84" s="6" t="s">
        <v>110</v>
      </c>
      <c r="AJ84" s="6">
        <v>2527229000</v>
      </c>
      <c r="AK84" s="6">
        <v>11.4</v>
      </c>
      <c r="AL84" s="26"/>
      <c r="AN84" s="6" t="s">
        <v>110</v>
      </c>
      <c r="AO84" s="6">
        <v>2603108200</v>
      </c>
      <c r="AP84" s="6">
        <v>7.1</v>
      </c>
      <c r="AQ84" s="26"/>
      <c r="AS84" s="6" t="s">
        <v>111</v>
      </c>
      <c r="AT84" s="6">
        <v>1502671600</v>
      </c>
      <c r="AU84" s="6">
        <v>11</v>
      </c>
      <c r="AV84" s="26"/>
      <c r="AX84" s="6" t="s">
        <v>110</v>
      </c>
      <c r="AY84" s="6">
        <v>2867623000</v>
      </c>
      <c r="AZ84" s="6">
        <v>5.6</v>
      </c>
      <c r="BA84" s="26"/>
      <c r="BC84" s="6" t="s">
        <v>110</v>
      </c>
      <c r="BD84" s="6">
        <v>2839882800</v>
      </c>
      <c r="BE84" s="6">
        <v>1.5</v>
      </c>
      <c r="BF84" s="26"/>
      <c r="BH84" s="6" t="s">
        <v>110</v>
      </c>
      <c r="BI84" s="6">
        <v>2879606400</v>
      </c>
      <c r="BJ84" s="6">
        <v>4.2</v>
      </c>
      <c r="BK84" s="26"/>
      <c r="BM84" s="6" t="s">
        <v>110</v>
      </c>
      <c r="BN84" s="6">
        <v>2592692200</v>
      </c>
      <c r="BO84" s="6">
        <v>12.6</v>
      </c>
      <c r="BP84" s="26"/>
    </row>
    <row r="85" spans="6:68" x14ac:dyDescent="0.25">
      <c r="F85" s="6">
        <f t="shared" si="7"/>
        <v>2490121870</v>
      </c>
      <c r="G85" s="6">
        <f t="shared" si="8"/>
        <v>7.49</v>
      </c>
      <c r="T85" s="6" t="s">
        <v>111</v>
      </c>
      <c r="U85" s="6">
        <v>3186497700</v>
      </c>
      <c r="V85" s="6">
        <v>9.3000000000000007</v>
      </c>
      <c r="W85" s="26"/>
      <c r="Y85" s="6" t="s">
        <v>111</v>
      </c>
      <c r="Z85" s="6">
        <v>3072749000</v>
      </c>
      <c r="AA85" s="6">
        <v>9.1999999999999993</v>
      </c>
      <c r="AB85" s="26"/>
      <c r="AD85" s="6" t="s">
        <v>111</v>
      </c>
      <c r="AE85" s="6">
        <v>2344991800</v>
      </c>
      <c r="AF85" s="6">
        <v>9.8000000000000007</v>
      </c>
      <c r="AG85" s="26"/>
      <c r="AI85" s="6" t="s">
        <v>111</v>
      </c>
      <c r="AJ85" s="6">
        <v>2703966100</v>
      </c>
      <c r="AK85" s="6">
        <v>13.5</v>
      </c>
      <c r="AL85" s="26"/>
      <c r="AN85" s="6" t="s">
        <v>111</v>
      </c>
      <c r="AO85" s="6">
        <v>2714084300</v>
      </c>
      <c r="AP85" s="6">
        <v>10.199999999999999</v>
      </c>
      <c r="AQ85" s="26"/>
      <c r="AS85" s="6" t="s">
        <v>112</v>
      </c>
      <c r="AT85" s="6">
        <v>1614214000</v>
      </c>
      <c r="AU85" s="6">
        <v>6.9</v>
      </c>
      <c r="AV85" s="26"/>
      <c r="AX85" s="6" t="s">
        <v>111</v>
      </c>
      <c r="AY85" s="6">
        <v>2535732500</v>
      </c>
      <c r="AZ85" s="6">
        <v>7</v>
      </c>
      <c r="BA85" s="26"/>
      <c r="BC85" s="6" t="s">
        <v>111</v>
      </c>
      <c r="BD85" s="6">
        <v>2145809300</v>
      </c>
      <c r="BE85" s="6">
        <v>7</v>
      </c>
      <c r="BF85" s="26"/>
      <c r="BH85" s="6" t="s">
        <v>111</v>
      </c>
      <c r="BI85" s="6">
        <v>2880588100</v>
      </c>
      <c r="BJ85" s="6">
        <v>6.5</v>
      </c>
      <c r="BK85" s="26"/>
      <c r="BM85" s="6" t="s">
        <v>111</v>
      </c>
      <c r="BN85" s="6">
        <v>2534630700</v>
      </c>
      <c r="BO85" s="6">
        <v>8.8000000000000007</v>
      </c>
      <c r="BP85" s="26"/>
    </row>
    <row r="86" spans="6:68" x14ac:dyDescent="0.25">
      <c r="F86" s="6">
        <f t="shared" si="7"/>
        <v>2573326350</v>
      </c>
      <c r="G86" s="6">
        <f t="shared" si="8"/>
        <v>8.82</v>
      </c>
      <c r="T86" s="6" t="s">
        <v>112</v>
      </c>
      <c r="U86" s="6">
        <v>2943832800</v>
      </c>
      <c r="V86" s="6">
        <v>7</v>
      </c>
      <c r="W86" s="26"/>
      <c r="Y86" s="6" t="s">
        <v>112</v>
      </c>
      <c r="Z86" s="6">
        <v>2973475600</v>
      </c>
      <c r="AA86" s="6">
        <v>7.5</v>
      </c>
      <c r="AB86" s="26"/>
      <c r="AD86" s="6" t="s">
        <v>112</v>
      </c>
      <c r="AE86" s="6">
        <v>2416544800</v>
      </c>
      <c r="AF86" s="6">
        <v>11.1</v>
      </c>
      <c r="AG86" s="26"/>
      <c r="AI86" s="6" t="s">
        <v>112</v>
      </c>
      <c r="AJ86" s="6">
        <v>2825713000</v>
      </c>
      <c r="AK86" s="6">
        <v>7.1</v>
      </c>
      <c r="AL86" s="26"/>
      <c r="AN86" s="6" t="s">
        <v>112</v>
      </c>
      <c r="AO86" s="6">
        <v>2669623500</v>
      </c>
      <c r="AP86" s="6">
        <v>10.199999999999999</v>
      </c>
      <c r="AQ86" s="26"/>
      <c r="AS86" s="6" t="s">
        <v>113</v>
      </c>
      <c r="AT86" s="6">
        <v>2030527800</v>
      </c>
      <c r="AU86" s="6">
        <v>6</v>
      </c>
      <c r="AV86" s="26"/>
      <c r="AX86" s="6" t="s">
        <v>112</v>
      </c>
      <c r="AY86" s="6">
        <v>2419821600</v>
      </c>
      <c r="AZ86" s="6">
        <v>7</v>
      </c>
      <c r="BA86" s="26"/>
      <c r="BC86" s="6" t="s">
        <v>112</v>
      </c>
      <c r="BD86" s="6">
        <v>2162638300</v>
      </c>
      <c r="BE86" s="6">
        <v>7</v>
      </c>
      <c r="BF86" s="26"/>
      <c r="BH86" s="6" t="s">
        <v>112</v>
      </c>
      <c r="BI86" s="6">
        <v>3055589600</v>
      </c>
      <c r="BJ86" s="6">
        <v>6.4</v>
      </c>
      <c r="BK86" s="26"/>
      <c r="BM86" s="6" t="s">
        <v>112</v>
      </c>
      <c r="BN86" s="6">
        <v>2601173900</v>
      </c>
      <c r="BO86" s="6">
        <v>12</v>
      </c>
      <c r="BP86" s="26"/>
    </row>
    <row r="87" spans="6:68" x14ac:dyDescent="0.25">
      <c r="F87" s="6">
        <f t="shared" si="7"/>
        <v>2609894090</v>
      </c>
      <c r="G87" s="6">
        <f t="shared" si="8"/>
        <v>8.1300000000000008</v>
      </c>
      <c r="T87" s="6" t="s">
        <v>113</v>
      </c>
      <c r="U87" s="6">
        <v>3769492500</v>
      </c>
      <c r="V87" s="6">
        <v>9.5</v>
      </c>
      <c r="Y87" s="6" t="s">
        <v>113</v>
      </c>
      <c r="Z87" s="6">
        <v>2309660900</v>
      </c>
      <c r="AA87" s="6">
        <v>9.6</v>
      </c>
      <c r="AD87" s="6" t="s">
        <v>113</v>
      </c>
      <c r="AE87" s="6">
        <v>2435722600</v>
      </c>
      <c r="AF87" s="6">
        <v>7.2</v>
      </c>
      <c r="AI87" s="6" t="s">
        <v>113</v>
      </c>
      <c r="AJ87" s="6">
        <v>2361876000</v>
      </c>
      <c r="AK87" s="6">
        <v>7.2</v>
      </c>
      <c r="AN87" s="6" t="s">
        <v>113</v>
      </c>
      <c r="AO87" s="6">
        <v>2963164000</v>
      </c>
      <c r="AP87" s="6">
        <v>5.6</v>
      </c>
      <c r="AS87" s="6" t="s">
        <v>114</v>
      </c>
      <c r="AT87" s="6">
        <v>1845808400</v>
      </c>
      <c r="AU87" s="6">
        <v>4.2</v>
      </c>
      <c r="AX87" s="6" t="s">
        <v>113</v>
      </c>
      <c r="AY87" s="6">
        <v>2259710400</v>
      </c>
      <c r="AZ87" s="6">
        <v>12.4</v>
      </c>
      <c r="BC87" s="6" t="s">
        <v>113</v>
      </c>
      <c r="BD87" s="6">
        <v>2769445200</v>
      </c>
      <c r="BE87" s="6">
        <v>7.8</v>
      </c>
      <c r="BH87" s="6" t="s">
        <v>113</v>
      </c>
      <c r="BI87" s="6">
        <v>2355128200</v>
      </c>
      <c r="BJ87" s="6">
        <v>6.2</v>
      </c>
      <c r="BM87" s="6" t="s">
        <v>113</v>
      </c>
      <c r="BN87" s="6">
        <v>2429399100</v>
      </c>
      <c r="BO87" s="6">
        <v>6.7</v>
      </c>
    </row>
    <row r="88" spans="6:68" x14ac:dyDescent="0.25">
      <c r="F88" s="6">
        <f t="shared" ref="F88:F151" si="9">AVERAGE(U87,Z87,AE87,AJ87,AO87,AT87,AY87,BD87,BI87,BN87)</f>
        <v>2549940730</v>
      </c>
      <c r="G88" s="6">
        <f t="shared" ref="G88:G151" si="10">AVERAGE(V87,AA87,AF87,AK87,AP87,AU87,AZ87,BE87,BJ87,BO87)</f>
        <v>7.6400000000000006</v>
      </c>
      <c r="T88" s="6" t="s">
        <v>114</v>
      </c>
      <c r="U88" s="6">
        <v>2944114800</v>
      </c>
      <c r="V88" s="6">
        <v>4.0999999999999996</v>
      </c>
      <c r="Y88" s="6" t="s">
        <v>114</v>
      </c>
      <c r="Z88" s="6">
        <v>2325131500</v>
      </c>
      <c r="AA88" s="6">
        <v>9.6</v>
      </c>
      <c r="AD88" s="6" t="s">
        <v>114</v>
      </c>
      <c r="AE88" s="6">
        <v>2433463900</v>
      </c>
      <c r="AF88" s="6">
        <v>9.1999999999999993</v>
      </c>
      <c r="AI88" s="6" t="s">
        <v>114</v>
      </c>
      <c r="AJ88" s="6">
        <v>1719674500</v>
      </c>
      <c r="AK88" s="6">
        <v>17</v>
      </c>
      <c r="AN88" s="6" t="s">
        <v>114</v>
      </c>
      <c r="AO88" s="6">
        <v>2847953900</v>
      </c>
      <c r="AP88" s="6">
        <v>5.6</v>
      </c>
      <c r="AS88" s="6" t="s">
        <v>115</v>
      </c>
      <c r="AT88" s="6">
        <v>1739903900</v>
      </c>
      <c r="AU88" s="6">
        <v>5.7</v>
      </c>
      <c r="AX88" s="6" t="s">
        <v>114</v>
      </c>
      <c r="AY88" s="6">
        <v>2477854600</v>
      </c>
      <c r="AZ88" s="6">
        <v>12.4</v>
      </c>
      <c r="BC88" s="6" t="s">
        <v>114</v>
      </c>
      <c r="BD88" s="6">
        <v>2727473500</v>
      </c>
      <c r="BE88" s="6">
        <v>9.4</v>
      </c>
      <c r="BH88" s="6" t="s">
        <v>114</v>
      </c>
      <c r="BI88" s="6">
        <v>2194951600</v>
      </c>
      <c r="BJ88" s="6">
        <v>6.2</v>
      </c>
      <c r="BM88" s="6" t="s">
        <v>114</v>
      </c>
      <c r="BN88" s="6">
        <v>3272715100</v>
      </c>
      <c r="BO88" s="6">
        <v>8.6</v>
      </c>
    </row>
    <row r="89" spans="6:68" x14ac:dyDescent="0.25">
      <c r="F89" s="6">
        <f t="shared" si="9"/>
        <v>2468323730</v>
      </c>
      <c r="G89" s="6">
        <f t="shared" si="10"/>
        <v>8.7799999999999994</v>
      </c>
      <c r="T89" s="6" t="s">
        <v>115</v>
      </c>
      <c r="U89" s="6">
        <v>2564524800</v>
      </c>
      <c r="V89" s="6">
        <v>9.1</v>
      </c>
      <c r="Y89" s="6" t="s">
        <v>115</v>
      </c>
      <c r="Z89" s="6">
        <v>2104239800</v>
      </c>
      <c r="AA89" s="6">
        <v>7.1</v>
      </c>
      <c r="AD89" s="6" t="s">
        <v>115</v>
      </c>
      <c r="AE89" s="6">
        <v>2135729400</v>
      </c>
      <c r="AF89" s="6">
        <v>9.8000000000000007</v>
      </c>
      <c r="AI89" s="6" t="s">
        <v>115</v>
      </c>
      <c r="AJ89" s="6">
        <v>1914292100</v>
      </c>
      <c r="AK89" s="6">
        <v>6.3</v>
      </c>
      <c r="AN89" s="6" t="s">
        <v>115</v>
      </c>
      <c r="AO89" s="6">
        <v>2048974000</v>
      </c>
      <c r="AP89" s="6">
        <v>7.6</v>
      </c>
      <c r="AS89" s="6" t="s">
        <v>116</v>
      </c>
      <c r="AT89" s="6">
        <v>1584755500</v>
      </c>
      <c r="AU89" s="6">
        <v>7.5</v>
      </c>
      <c r="AX89" s="6" t="s">
        <v>115</v>
      </c>
      <c r="AY89" s="6">
        <v>2960007100</v>
      </c>
      <c r="AZ89" s="6">
        <v>6.3</v>
      </c>
      <c r="BC89" s="6" t="s">
        <v>115</v>
      </c>
      <c r="BD89" s="6">
        <v>2507818100</v>
      </c>
      <c r="BE89" s="6">
        <v>8.1</v>
      </c>
      <c r="BH89" s="6" t="s">
        <v>115</v>
      </c>
      <c r="BI89" s="6">
        <v>2048656100</v>
      </c>
      <c r="BJ89" s="6">
        <v>7.9</v>
      </c>
      <c r="BM89" s="6" t="s">
        <v>115</v>
      </c>
      <c r="BN89" s="6">
        <v>2360615200</v>
      </c>
      <c r="BO89" s="6">
        <v>7.3</v>
      </c>
    </row>
    <row r="90" spans="6:68" x14ac:dyDescent="0.25">
      <c r="F90" s="6">
        <f t="shared" si="9"/>
        <v>2222961210</v>
      </c>
      <c r="G90" s="6">
        <f t="shared" si="10"/>
        <v>7.7</v>
      </c>
      <c r="T90" s="6" t="s">
        <v>116</v>
      </c>
      <c r="U90" s="6">
        <v>2678918100</v>
      </c>
      <c r="V90" s="6">
        <v>8.1</v>
      </c>
      <c r="Y90" s="6" t="s">
        <v>116</v>
      </c>
      <c r="Z90" s="6">
        <v>2566032700</v>
      </c>
      <c r="AA90" s="6">
        <v>5.9</v>
      </c>
      <c r="AD90" s="6" t="s">
        <v>116</v>
      </c>
      <c r="AE90" s="6">
        <v>1813774800</v>
      </c>
      <c r="AF90" s="6">
        <v>4.7</v>
      </c>
      <c r="AI90" s="6" t="s">
        <v>116</v>
      </c>
      <c r="AJ90" s="6">
        <v>2673882500</v>
      </c>
      <c r="AK90" s="6">
        <v>11.2</v>
      </c>
      <c r="AN90" s="6" t="s">
        <v>116</v>
      </c>
      <c r="AO90" s="6">
        <v>2042889300</v>
      </c>
      <c r="AP90" s="6">
        <v>7.6</v>
      </c>
      <c r="AS90" s="6" t="s">
        <v>117</v>
      </c>
      <c r="AT90" s="6">
        <v>1707479400</v>
      </c>
      <c r="AU90" s="6">
        <v>9.5</v>
      </c>
      <c r="AX90" s="6" t="s">
        <v>116</v>
      </c>
      <c r="AY90" s="6">
        <v>2932041100</v>
      </c>
      <c r="AZ90" s="6">
        <v>4.7</v>
      </c>
      <c r="BC90" s="6" t="s">
        <v>116</v>
      </c>
      <c r="BD90" s="6">
        <v>2559715700</v>
      </c>
      <c r="BE90" s="6">
        <v>8.1</v>
      </c>
      <c r="BH90" s="6" t="s">
        <v>116</v>
      </c>
      <c r="BI90" s="6">
        <v>2215840300</v>
      </c>
      <c r="BJ90" s="6">
        <v>7.9</v>
      </c>
      <c r="BM90" s="6" t="s">
        <v>116</v>
      </c>
      <c r="BN90" s="6">
        <v>2344764100</v>
      </c>
      <c r="BO90" s="6">
        <v>12.2</v>
      </c>
    </row>
    <row r="91" spans="6:68" x14ac:dyDescent="0.25">
      <c r="F91" s="6">
        <f t="shared" si="9"/>
        <v>2353533800</v>
      </c>
      <c r="G91" s="6">
        <f t="shared" si="10"/>
        <v>7.99</v>
      </c>
      <c r="T91" s="6" t="s">
        <v>117</v>
      </c>
      <c r="U91" s="6">
        <v>2411932300</v>
      </c>
      <c r="V91" s="6">
        <v>9</v>
      </c>
      <c r="Y91" s="6" t="s">
        <v>117</v>
      </c>
      <c r="Z91" s="6">
        <v>2693799400</v>
      </c>
      <c r="AA91" s="6">
        <v>5.8</v>
      </c>
      <c r="AD91" s="6" t="s">
        <v>117</v>
      </c>
      <c r="AE91" s="6">
        <v>2803690700</v>
      </c>
      <c r="AF91" s="6">
        <v>8</v>
      </c>
      <c r="AI91" s="6" t="s">
        <v>117</v>
      </c>
      <c r="AJ91" s="6">
        <v>2675930300</v>
      </c>
      <c r="AK91" s="6">
        <v>4.3</v>
      </c>
      <c r="AN91" s="6" t="s">
        <v>117</v>
      </c>
      <c r="AO91" s="6">
        <v>1968472600</v>
      </c>
      <c r="AP91" s="6">
        <v>9.8000000000000007</v>
      </c>
      <c r="AS91" s="6" t="s">
        <v>118</v>
      </c>
      <c r="AT91" s="6">
        <v>1794901500</v>
      </c>
      <c r="AU91" s="6">
        <v>5</v>
      </c>
      <c r="AX91" s="6" t="s">
        <v>117</v>
      </c>
      <c r="AY91" s="6">
        <v>2973494400</v>
      </c>
      <c r="AZ91" s="6">
        <v>10.1</v>
      </c>
      <c r="BC91" s="6" t="s">
        <v>117</v>
      </c>
      <c r="BD91" s="6">
        <v>2959929200</v>
      </c>
      <c r="BE91" s="6">
        <v>7.3</v>
      </c>
      <c r="BH91" s="6" t="s">
        <v>117</v>
      </c>
      <c r="BI91" s="6">
        <v>2141870700</v>
      </c>
      <c r="BJ91" s="6">
        <v>10.3</v>
      </c>
      <c r="BM91" s="6" t="s">
        <v>117</v>
      </c>
      <c r="BN91" s="6">
        <v>2406799200</v>
      </c>
      <c r="BO91" s="6">
        <v>7.6</v>
      </c>
    </row>
    <row r="92" spans="6:68" x14ac:dyDescent="0.25">
      <c r="F92" s="6">
        <f t="shared" si="9"/>
        <v>2483082030</v>
      </c>
      <c r="G92" s="6">
        <f t="shared" si="10"/>
        <v>7.7200000000000006</v>
      </c>
      <c r="T92" s="6" t="s">
        <v>118</v>
      </c>
      <c r="U92" s="6">
        <v>2400073500</v>
      </c>
      <c r="V92" s="6">
        <v>6.6</v>
      </c>
      <c r="Y92" s="6" t="s">
        <v>118</v>
      </c>
      <c r="Z92" s="6">
        <v>2465043900</v>
      </c>
      <c r="AA92" s="6">
        <v>5.4</v>
      </c>
      <c r="AD92" s="6" t="s">
        <v>118</v>
      </c>
      <c r="AE92" s="6">
        <v>2856641800</v>
      </c>
      <c r="AF92" s="6">
        <v>6.7</v>
      </c>
      <c r="AI92" s="6" t="s">
        <v>118</v>
      </c>
      <c r="AJ92" s="6">
        <v>2255966900</v>
      </c>
      <c r="AK92" s="6">
        <v>12.7</v>
      </c>
      <c r="AN92" s="6" t="s">
        <v>118</v>
      </c>
      <c r="AO92" s="6">
        <v>1870729900</v>
      </c>
      <c r="AP92" s="6">
        <v>9.8000000000000007</v>
      </c>
      <c r="AS92" s="6" t="s">
        <v>119</v>
      </c>
      <c r="AT92" s="6">
        <v>1508631900</v>
      </c>
      <c r="AU92" s="6">
        <v>6</v>
      </c>
      <c r="AX92" s="6" t="s">
        <v>118</v>
      </c>
      <c r="AY92" s="6">
        <v>2948771400</v>
      </c>
      <c r="AZ92" s="6">
        <v>3.1</v>
      </c>
      <c r="BC92" s="6" t="s">
        <v>118</v>
      </c>
      <c r="BD92" s="6">
        <v>2970241000</v>
      </c>
      <c r="BE92" s="6">
        <v>4.3</v>
      </c>
      <c r="BH92" s="6" t="s">
        <v>118</v>
      </c>
      <c r="BI92" s="6">
        <v>2273839400</v>
      </c>
      <c r="BJ92" s="6">
        <v>6.6</v>
      </c>
      <c r="BM92" s="6" t="s">
        <v>118</v>
      </c>
      <c r="BN92" s="6">
        <v>2903986500</v>
      </c>
      <c r="BO92" s="6">
        <v>9.1</v>
      </c>
    </row>
    <row r="93" spans="6:68" x14ac:dyDescent="0.25">
      <c r="F93" s="6">
        <f t="shared" si="9"/>
        <v>2445392620</v>
      </c>
      <c r="G93" s="6">
        <f t="shared" si="10"/>
        <v>7.0299999999999994</v>
      </c>
      <c r="T93" s="6" t="s">
        <v>119</v>
      </c>
      <c r="U93" s="6">
        <v>2503471400</v>
      </c>
      <c r="V93" s="6">
        <v>9.4</v>
      </c>
      <c r="Y93" s="6" t="s">
        <v>119</v>
      </c>
      <c r="Z93" s="6">
        <v>2151981900</v>
      </c>
      <c r="AA93" s="6">
        <v>9.9</v>
      </c>
      <c r="AD93" s="6" t="s">
        <v>119</v>
      </c>
      <c r="AE93" s="6">
        <v>2818922700</v>
      </c>
      <c r="AF93" s="6">
        <v>12.2</v>
      </c>
      <c r="AI93" s="6" t="s">
        <v>119</v>
      </c>
      <c r="AJ93" s="6">
        <v>2202950800</v>
      </c>
      <c r="AK93" s="6">
        <v>11.2</v>
      </c>
      <c r="AN93" s="6" t="s">
        <v>119</v>
      </c>
      <c r="AO93" s="6">
        <v>2082634200</v>
      </c>
      <c r="AP93" s="6">
        <v>9.1999999999999993</v>
      </c>
      <c r="AS93" s="6" t="s">
        <v>120</v>
      </c>
      <c r="AT93" s="6">
        <v>1608661800</v>
      </c>
      <c r="AU93" s="6">
        <v>6.9</v>
      </c>
      <c r="AX93" s="6" t="s">
        <v>119</v>
      </c>
      <c r="AY93" s="6">
        <v>2385512100</v>
      </c>
      <c r="AZ93" s="6">
        <v>7.7</v>
      </c>
      <c r="BC93" s="6" t="s">
        <v>119</v>
      </c>
      <c r="BD93" s="6">
        <v>3172090100</v>
      </c>
      <c r="BE93" s="6">
        <v>7.1</v>
      </c>
      <c r="BH93" s="6" t="s">
        <v>119</v>
      </c>
      <c r="BI93" s="6">
        <v>2465024000</v>
      </c>
      <c r="BJ93" s="6">
        <v>6.7</v>
      </c>
      <c r="BM93" s="6" t="s">
        <v>119</v>
      </c>
      <c r="BN93" s="6">
        <v>2707593800</v>
      </c>
      <c r="BO93" s="6">
        <v>4.0999999999999996</v>
      </c>
    </row>
    <row r="94" spans="6:68" x14ac:dyDescent="0.25">
      <c r="F94" s="6">
        <f t="shared" si="9"/>
        <v>2409884280</v>
      </c>
      <c r="G94" s="6">
        <f t="shared" si="10"/>
        <v>8.44</v>
      </c>
      <c r="T94" s="6" t="s">
        <v>120</v>
      </c>
      <c r="U94" s="6">
        <v>2480677200</v>
      </c>
      <c r="V94" s="6">
        <v>5.2</v>
      </c>
      <c r="Y94" s="6" t="s">
        <v>120</v>
      </c>
      <c r="Z94" s="6">
        <v>2130406000</v>
      </c>
      <c r="AA94" s="6">
        <v>13.2</v>
      </c>
      <c r="AD94" s="6" t="s">
        <v>120</v>
      </c>
      <c r="AE94" s="6">
        <v>1847210600</v>
      </c>
      <c r="AF94" s="6">
        <v>13.4</v>
      </c>
      <c r="AI94" s="6" t="s">
        <v>120</v>
      </c>
      <c r="AJ94" s="6">
        <v>2664349100</v>
      </c>
      <c r="AK94" s="6">
        <v>13.4</v>
      </c>
      <c r="AN94" s="6" t="s">
        <v>120</v>
      </c>
      <c r="AO94" s="6">
        <v>2084675900</v>
      </c>
      <c r="AP94" s="6">
        <v>9.1999999999999993</v>
      </c>
      <c r="AS94" s="6" t="s">
        <v>121</v>
      </c>
      <c r="AT94" s="6">
        <v>1672861000</v>
      </c>
      <c r="AU94" s="6">
        <v>6.8</v>
      </c>
      <c r="AX94" s="6" t="s">
        <v>120</v>
      </c>
      <c r="AY94" s="6">
        <v>2282540800</v>
      </c>
      <c r="AZ94" s="6">
        <v>7.7</v>
      </c>
      <c r="BC94" s="6" t="s">
        <v>120</v>
      </c>
      <c r="BD94" s="6">
        <v>2619632500</v>
      </c>
      <c r="BE94" s="6">
        <v>7.1</v>
      </c>
      <c r="BH94" s="6" t="s">
        <v>120</v>
      </c>
      <c r="BI94" s="6">
        <v>2379556900</v>
      </c>
      <c r="BJ94" s="6">
        <v>6.7</v>
      </c>
      <c r="BM94" s="6" t="s">
        <v>120</v>
      </c>
      <c r="BN94" s="6">
        <v>3309355000</v>
      </c>
      <c r="BO94" s="6">
        <v>3.9</v>
      </c>
    </row>
    <row r="95" spans="6:68" x14ac:dyDescent="0.25">
      <c r="F95" s="6">
        <f t="shared" si="9"/>
        <v>2347126500</v>
      </c>
      <c r="G95" s="6">
        <f t="shared" si="10"/>
        <v>8.66</v>
      </c>
      <c r="T95" s="6" t="s">
        <v>121</v>
      </c>
      <c r="U95" s="6">
        <v>2468944000</v>
      </c>
      <c r="V95" s="6">
        <v>10.5</v>
      </c>
      <c r="Y95" s="6" t="s">
        <v>121</v>
      </c>
      <c r="Z95" s="6">
        <v>2310726200</v>
      </c>
      <c r="AA95" s="6">
        <v>7.9</v>
      </c>
      <c r="AD95" s="6" t="s">
        <v>121</v>
      </c>
      <c r="AE95" s="6">
        <v>2153877100</v>
      </c>
      <c r="AF95" s="6">
        <v>8.8000000000000007</v>
      </c>
      <c r="AI95" s="6" t="s">
        <v>121</v>
      </c>
      <c r="AJ95" s="6">
        <v>2774251700</v>
      </c>
      <c r="AK95" s="6">
        <v>5.5</v>
      </c>
      <c r="AN95" s="6" t="s">
        <v>121</v>
      </c>
      <c r="AO95" s="6">
        <v>2232367300</v>
      </c>
      <c r="AP95" s="6">
        <v>6.9</v>
      </c>
      <c r="AS95" s="6" t="s">
        <v>122</v>
      </c>
      <c r="AT95" s="6">
        <v>1607559000</v>
      </c>
      <c r="AU95" s="6">
        <v>5</v>
      </c>
      <c r="AX95" s="6" t="s">
        <v>121</v>
      </c>
      <c r="AY95" s="6">
        <v>2467916700</v>
      </c>
      <c r="AZ95" s="6">
        <v>6.3</v>
      </c>
      <c r="BC95" s="6" t="s">
        <v>121</v>
      </c>
      <c r="BD95" s="6">
        <v>2053614900</v>
      </c>
      <c r="BE95" s="6">
        <v>8.6999999999999993</v>
      </c>
      <c r="BH95" s="6" t="s">
        <v>121</v>
      </c>
      <c r="BI95" s="6">
        <v>2343914300</v>
      </c>
      <c r="BJ95" s="6">
        <v>7.7</v>
      </c>
      <c r="BM95" s="6" t="s">
        <v>121</v>
      </c>
      <c r="BN95" s="6">
        <v>3221261400</v>
      </c>
      <c r="BO95" s="6">
        <v>3.2</v>
      </c>
    </row>
    <row r="96" spans="6:68" x14ac:dyDescent="0.25">
      <c r="F96" s="6">
        <f t="shared" si="9"/>
        <v>2363443260</v>
      </c>
      <c r="G96" s="6">
        <f t="shared" si="10"/>
        <v>7.05</v>
      </c>
      <c r="T96" s="6" t="s">
        <v>122</v>
      </c>
      <c r="U96" s="6">
        <v>2579098900</v>
      </c>
      <c r="V96" s="6">
        <v>8</v>
      </c>
      <c r="Y96" s="6" t="s">
        <v>122</v>
      </c>
      <c r="Z96" s="6">
        <v>2636229100</v>
      </c>
      <c r="AA96" s="6">
        <v>6.4</v>
      </c>
      <c r="AD96" s="6" t="s">
        <v>122</v>
      </c>
      <c r="AE96" s="6">
        <v>2380464200</v>
      </c>
      <c r="AF96" s="6">
        <v>9.9</v>
      </c>
      <c r="AI96" s="6" t="s">
        <v>122</v>
      </c>
      <c r="AJ96" s="6">
        <v>2235646600</v>
      </c>
      <c r="AK96" s="6">
        <v>12</v>
      </c>
      <c r="AN96" s="6" t="s">
        <v>122</v>
      </c>
      <c r="AO96" s="6">
        <v>2257870700</v>
      </c>
      <c r="AP96" s="6">
        <v>6.9</v>
      </c>
      <c r="AS96" s="6" t="s">
        <v>123</v>
      </c>
      <c r="AT96" s="6">
        <v>1644837700</v>
      </c>
      <c r="AU96" s="6">
        <v>5.9</v>
      </c>
      <c r="AX96" s="6" t="s">
        <v>122</v>
      </c>
      <c r="AY96" s="6">
        <v>2109684500</v>
      </c>
      <c r="AZ96" s="6">
        <v>6.3</v>
      </c>
      <c r="BC96" s="6" t="s">
        <v>122</v>
      </c>
      <c r="BD96" s="6">
        <v>2565007400</v>
      </c>
      <c r="BE96" s="6">
        <v>8.6999999999999993</v>
      </c>
      <c r="BH96" s="6" t="s">
        <v>122</v>
      </c>
      <c r="BI96" s="6">
        <v>2241707700</v>
      </c>
      <c r="BJ96" s="6">
        <v>7.7</v>
      </c>
      <c r="BM96" s="6" t="s">
        <v>122</v>
      </c>
      <c r="BN96" s="6">
        <v>14105319500</v>
      </c>
      <c r="BO96" s="6">
        <v>3.9</v>
      </c>
    </row>
    <row r="97" spans="6:67" x14ac:dyDescent="0.25">
      <c r="F97" s="6">
        <f t="shared" si="9"/>
        <v>3475586630</v>
      </c>
      <c r="G97" s="6">
        <f t="shared" si="10"/>
        <v>7.57</v>
      </c>
      <c r="T97" s="6" t="s">
        <v>123</v>
      </c>
      <c r="U97" s="6">
        <v>2635677900</v>
      </c>
      <c r="V97" s="6">
        <v>9.1999999999999993</v>
      </c>
      <c r="Y97" s="6" t="s">
        <v>123</v>
      </c>
      <c r="Z97" s="6">
        <v>2517035400</v>
      </c>
      <c r="AA97" s="6">
        <v>5.7</v>
      </c>
      <c r="AD97" s="6" t="s">
        <v>123</v>
      </c>
      <c r="AE97" s="6">
        <v>1657834300</v>
      </c>
      <c r="AF97" s="6">
        <v>13.8</v>
      </c>
      <c r="AI97" s="6" t="s">
        <v>123</v>
      </c>
      <c r="AJ97" s="6">
        <v>2483595200</v>
      </c>
      <c r="AK97" s="6">
        <v>3.3</v>
      </c>
      <c r="AN97" s="6" t="s">
        <v>123</v>
      </c>
      <c r="AO97" s="6">
        <v>2077893900</v>
      </c>
      <c r="AP97" s="6">
        <v>8.8000000000000007</v>
      </c>
      <c r="AS97" s="6" t="s">
        <v>124</v>
      </c>
      <c r="AT97" s="6">
        <v>1600838700</v>
      </c>
      <c r="AU97" s="6">
        <v>7.5</v>
      </c>
      <c r="AX97" s="6" t="s">
        <v>123</v>
      </c>
      <c r="AY97" s="6">
        <v>1889117300</v>
      </c>
      <c r="AZ97" s="6">
        <v>8.1</v>
      </c>
      <c r="BC97" s="6" t="s">
        <v>123</v>
      </c>
      <c r="BD97" s="6">
        <v>2345176100</v>
      </c>
      <c r="BE97" s="6">
        <v>7.9</v>
      </c>
      <c r="BH97" s="6" t="s">
        <v>123</v>
      </c>
      <c r="BI97" s="6">
        <v>2862053400</v>
      </c>
      <c r="BJ97" s="6">
        <v>11.7</v>
      </c>
      <c r="BM97" s="6" t="s">
        <v>123</v>
      </c>
      <c r="BN97" s="6">
        <v>22931663200</v>
      </c>
      <c r="BO97" s="6">
        <v>0.9</v>
      </c>
    </row>
    <row r="98" spans="6:67" x14ac:dyDescent="0.25">
      <c r="F98" s="6">
        <f t="shared" si="9"/>
        <v>4300088540</v>
      </c>
      <c r="G98" s="6">
        <f t="shared" si="10"/>
        <v>7.69</v>
      </c>
      <c r="T98" s="6" t="s">
        <v>124</v>
      </c>
      <c r="U98" s="6">
        <v>2641188400</v>
      </c>
      <c r="V98" s="6">
        <v>6.2</v>
      </c>
      <c r="Y98" s="6" t="s">
        <v>124</v>
      </c>
      <c r="Z98" s="6">
        <v>1731233600</v>
      </c>
      <c r="AA98" s="6">
        <v>7.5</v>
      </c>
      <c r="AD98" s="6" t="s">
        <v>124</v>
      </c>
      <c r="AE98" s="6">
        <v>1650720100</v>
      </c>
      <c r="AF98" s="6">
        <v>8.5</v>
      </c>
      <c r="AI98" s="6" t="s">
        <v>124</v>
      </c>
      <c r="AJ98" s="6">
        <v>2703105300</v>
      </c>
      <c r="AK98" s="6">
        <v>14.3</v>
      </c>
      <c r="AN98" s="6" t="s">
        <v>124</v>
      </c>
      <c r="AO98" s="6">
        <v>2022572000</v>
      </c>
      <c r="AP98" s="6">
        <v>8.8000000000000007</v>
      </c>
      <c r="AS98" s="6" t="s">
        <v>125</v>
      </c>
      <c r="AT98" s="6">
        <v>1501644900</v>
      </c>
      <c r="AU98" s="6">
        <v>6.8</v>
      </c>
      <c r="AX98" s="6" t="s">
        <v>124</v>
      </c>
      <c r="AY98" s="6">
        <v>1915796000</v>
      </c>
      <c r="AZ98" s="6">
        <v>8.1</v>
      </c>
      <c r="BC98" s="6" t="s">
        <v>124</v>
      </c>
      <c r="BD98" s="6">
        <v>2257220300</v>
      </c>
      <c r="BE98" s="6">
        <v>7.9</v>
      </c>
      <c r="BH98" s="6" t="s">
        <v>124</v>
      </c>
      <c r="BI98" s="6">
        <v>2793895000</v>
      </c>
      <c r="BJ98" s="6">
        <v>3.6</v>
      </c>
      <c r="BM98" s="6" t="s">
        <v>124</v>
      </c>
      <c r="BN98" s="6">
        <v>15313715000</v>
      </c>
      <c r="BO98" s="6">
        <v>1.4</v>
      </c>
    </row>
    <row r="99" spans="6:67" x14ac:dyDescent="0.25">
      <c r="F99" s="6">
        <f t="shared" si="9"/>
        <v>3453109060</v>
      </c>
      <c r="G99" s="6">
        <f t="shared" si="10"/>
        <v>7.31</v>
      </c>
      <c r="T99" s="6" t="s">
        <v>125</v>
      </c>
      <c r="U99" s="6">
        <v>2630981500</v>
      </c>
      <c r="V99" s="6">
        <v>9.6999999999999993</v>
      </c>
      <c r="Y99" s="6" t="s">
        <v>125</v>
      </c>
      <c r="Z99" s="6">
        <v>1940215200</v>
      </c>
      <c r="AA99" s="6">
        <v>10.6</v>
      </c>
      <c r="AD99" s="6" t="s">
        <v>125</v>
      </c>
      <c r="AE99" s="6">
        <v>2209453900</v>
      </c>
      <c r="AF99" s="6">
        <v>6.8</v>
      </c>
      <c r="AI99" s="6" t="s">
        <v>125</v>
      </c>
      <c r="AJ99" s="6">
        <v>2524268000</v>
      </c>
      <c r="AK99" s="6">
        <v>4.8</v>
      </c>
      <c r="AN99" s="6" t="s">
        <v>125</v>
      </c>
      <c r="AO99" s="6">
        <v>2318955700</v>
      </c>
      <c r="AP99" s="6">
        <v>6.8</v>
      </c>
      <c r="AS99" s="6" t="s">
        <v>126</v>
      </c>
      <c r="AT99" s="6">
        <v>1593693200</v>
      </c>
      <c r="AU99" s="6">
        <v>5.5</v>
      </c>
      <c r="AX99" s="6" t="s">
        <v>125</v>
      </c>
      <c r="AY99" s="6">
        <v>2076479000</v>
      </c>
      <c r="AZ99" s="6">
        <v>7.9</v>
      </c>
      <c r="BC99" s="6" t="s">
        <v>125</v>
      </c>
      <c r="BD99" s="6">
        <v>2096643600</v>
      </c>
      <c r="BE99" s="6">
        <v>8.9</v>
      </c>
      <c r="BH99" s="6" t="s">
        <v>125</v>
      </c>
      <c r="BI99" s="6">
        <v>2282066900</v>
      </c>
      <c r="BJ99" s="6">
        <v>7.9</v>
      </c>
      <c r="BM99" s="6" t="s">
        <v>125</v>
      </c>
      <c r="BN99" s="6">
        <v>5834025000</v>
      </c>
      <c r="BO99" s="6">
        <v>3.5</v>
      </c>
    </row>
    <row r="100" spans="6:67" x14ac:dyDescent="0.25">
      <c r="F100" s="6">
        <f t="shared" si="9"/>
        <v>2550678200</v>
      </c>
      <c r="G100" s="6">
        <f t="shared" si="10"/>
        <v>7.2399999999999993</v>
      </c>
      <c r="T100" s="6" t="s">
        <v>126</v>
      </c>
      <c r="U100" s="6">
        <v>2730023700</v>
      </c>
      <c r="V100" s="6">
        <v>9.4</v>
      </c>
      <c r="Y100" s="6" t="s">
        <v>126</v>
      </c>
      <c r="Z100" s="6">
        <v>2759961300</v>
      </c>
      <c r="AA100" s="6">
        <v>6.7</v>
      </c>
      <c r="AD100" s="6" t="s">
        <v>126</v>
      </c>
      <c r="AE100" s="6">
        <v>2494192300</v>
      </c>
      <c r="AF100" s="6">
        <v>7.1</v>
      </c>
      <c r="AI100" s="6" t="s">
        <v>126</v>
      </c>
      <c r="AJ100" s="6">
        <v>2559408600</v>
      </c>
      <c r="AK100" s="6">
        <v>10.8</v>
      </c>
      <c r="AN100" s="6" t="s">
        <v>126</v>
      </c>
      <c r="AO100" s="6">
        <v>2864581500</v>
      </c>
      <c r="AP100" s="6">
        <v>13.5</v>
      </c>
      <c r="AS100" s="6" t="s">
        <v>127</v>
      </c>
      <c r="AT100" s="6">
        <v>1510761300</v>
      </c>
      <c r="AU100" s="6">
        <v>6.4</v>
      </c>
      <c r="AX100" s="6" t="s">
        <v>126</v>
      </c>
      <c r="AY100" s="6">
        <v>2005672700</v>
      </c>
      <c r="AZ100" s="6">
        <v>7.9</v>
      </c>
      <c r="BC100" s="6" t="s">
        <v>126</v>
      </c>
      <c r="BD100" s="6">
        <v>2204567800</v>
      </c>
      <c r="BE100" s="6">
        <v>8.9</v>
      </c>
      <c r="BH100" s="6" t="s">
        <v>126</v>
      </c>
      <c r="BI100" s="6">
        <v>2219706700</v>
      </c>
      <c r="BJ100" s="6">
        <v>7.9</v>
      </c>
      <c r="BM100" s="6" t="s">
        <v>126</v>
      </c>
      <c r="BN100" s="6">
        <v>2409307800</v>
      </c>
      <c r="BO100" s="6">
        <v>10.199999999999999</v>
      </c>
    </row>
    <row r="101" spans="6:67" x14ac:dyDescent="0.25">
      <c r="F101" s="6">
        <f t="shared" si="9"/>
        <v>2375818370</v>
      </c>
      <c r="G101" s="6">
        <f t="shared" si="10"/>
        <v>8.8800000000000008</v>
      </c>
      <c r="T101" s="6" t="s">
        <v>127</v>
      </c>
      <c r="U101" s="6">
        <v>2515160100</v>
      </c>
      <c r="V101" s="6">
        <v>8.6</v>
      </c>
      <c r="Y101" s="6" t="s">
        <v>127</v>
      </c>
      <c r="Z101" s="6">
        <v>3106059800</v>
      </c>
      <c r="AA101" s="6">
        <v>8.4</v>
      </c>
      <c r="AD101" s="6" t="s">
        <v>127</v>
      </c>
      <c r="AE101" s="6">
        <v>2149719400</v>
      </c>
      <c r="AF101" s="6">
        <v>10.6</v>
      </c>
      <c r="AI101" s="6" t="s">
        <v>127</v>
      </c>
      <c r="AJ101" s="6">
        <v>2413851600</v>
      </c>
      <c r="AK101" s="6">
        <v>15.8</v>
      </c>
      <c r="AN101" s="6" t="s">
        <v>127</v>
      </c>
      <c r="AO101" s="6">
        <v>2793111100</v>
      </c>
      <c r="AP101" s="6">
        <v>17.3</v>
      </c>
      <c r="AS101" s="6" t="s">
        <v>128</v>
      </c>
      <c r="AT101" s="6">
        <v>1800729200</v>
      </c>
      <c r="AU101" s="6">
        <v>5.2</v>
      </c>
      <c r="AX101" s="6" t="s">
        <v>127</v>
      </c>
      <c r="AY101" s="6">
        <v>2973965900</v>
      </c>
      <c r="AZ101" s="6">
        <v>6</v>
      </c>
      <c r="BC101" s="6" t="s">
        <v>127</v>
      </c>
      <c r="BD101" s="6">
        <v>2412995600</v>
      </c>
      <c r="BE101" s="6">
        <v>9.1</v>
      </c>
      <c r="BH101" s="6" t="s">
        <v>127</v>
      </c>
      <c r="BI101" s="6">
        <v>2284640600</v>
      </c>
      <c r="BJ101" s="6">
        <v>7.3</v>
      </c>
      <c r="BM101" s="6" t="s">
        <v>127</v>
      </c>
      <c r="BN101" s="6">
        <v>2518606000</v>
      </c>
      <c r="BO101" s="6">
        <v>3.7</v>
      </c>
    </row>
    <row r="102" spans="6:67" x14ac:dyDescent="0.25">
      <c r="F102" s="6">
        <f t="shared" si="9"/>
        <v>2496883930</v>
      </c>
      <c r="G102" s="6">
        <f t="shared" si="10"/>
        <v>9.1999999999999993</v>
      </c>
      <c r="T102" s="6" t="s">
        <v>128</v>
      </c>
      <c r="U102" s="6">
        <v>2311872600</v>
      </c>
      <c r="V102" s="6">
        <v>8.4</v>
      </c>
      <c r="Y102" s="6" t="s">
        <v>128</v>
      </c>
      <c r="Z102" s="6">
        <v>2544367500</v>
      </c>
      <c r="AA102" s="6">
        <v>6.7</v>
      </c>
      <c r="AD102" s="6" t="s">
        <v>128</v>
      </c>
      <c r="AE102" s="6">
        <v>2095510000</v>
      </c>
      <c r="AF102" s="6">
        <v>5.3</v>
      </c>
      <c r="AI102" s="6" t="s">
        <v>128</v>
      </c>
      <c r="AJ102" s="6">
        <v>2170581700</v>
      </c>
      <c r="AK102" s="6">
        <v>9.8000000000000007</v>
      </c>
      <c r="AN102" s="6" t="s">
        <v>128</v>
      </c>
      <c r="AO102" s="6">
        <v>2874122500</v>
      </c>
      <c r="AP102" s="6">
        <v>7.2</v>
      </c>
      <c r="AS102" s="6" t="s">
        <v>129</v>
      </c>
      <c r="AT102" s="6">
        <v>1526904200</v>
      </c>
      <c r="AU102" s="6">
        <v>9.3000000000000007</v>
      </c>
      <c r="AX102" s="6" t="s">
        <v>128</v>
      </c>
      <c r="AY102" s="6">
        <v>2977028300</v>
      </c>
      <c r="AZ102" s="6">
        <v>6</v>
      </c>
      <c r="BC102" s="6" t="s">
        <v>128</v>
      </c>
      <c r="BD102" s="6">
        <v>2295814500</v>
      </c>
      <c r="BE102" s="6">
        <v>9.1</v>
      </c>
      <c r="BH102" s="6" t="s">
        <v>128</v>
      </c>
      <c r="BI102" s="6">
        <v>2420400900</v>
      </c>
      <c r="BJ102" s="6">
        <v>7.3</v>
      </c>
      <c r="BM102" s="6" t="s">
        <v>128</v>
      </c>
      <c r="BN102" s="6">
        <v>2632766800</v>
      </c>
      <c r="BO102" s="6">
        <v>9.1999999999999993</v>
      </c>
    </row>
    <row r="103" spans="6:67" x14ac:dyDescent="0.25">
      <c r="F103" s="6">
        <f t="shared" si="9"/>
        <v>2384936900</v>
      </c>
      <c r="G103" s="6">
        <f t="shared" si="10"/>
        <v>7.830000000000001</v>
      </c>
      <c r="T103" s="6" t="s">
        <v>129</v>
      </c>
      <c r="U103" s="6">
        <v>2188388200</v>
      </c>
      <c r="V103" s="6">
        <v>8.5</v>
      </c>
      <c r="Y103" s="6" t="s">
        <v>129</v>
      </c>
      <c r="Z103" s="6">
        <v>1765409000</v>
      </c>
      <c r="AA103" s="6">
        <v>10.4</v>
      </c>
      <c r="AD103" s="6" t="s">
        <v>129</v>
      </c>
      <c r="AE103" s="6">
        <v>2296731600</v>
      </c>
      <c r="AF103" s="6">
        <v>11.3</v>
      </c>
      <c r="AI103" s="6" t="s">
        <v>129</v>
      </c>
      <c r="AJ103" s="6">
        <v>2081059200</v>
      </c>
      <c r="AK103" s="6">
        <v>6.2</v>
      </c>
      <c r="AN103" s="6" t="s">
        <v>129</v>
      </c>
      <c r="AO103" s="6">
        <v>2344108200</v>
      </c>
      <c r="AP103" s="6">
        <v>7.3</v>
      </c>
      <c r="AS103" s="6" t="s">
        <v>130</v>
      </c>
      <c r="AT103" s="6">
        <v>1627822300</v>
      </c>
      <c r="AU103" s="6">
        <v>6.8</v>
      </c>
      <c r="AX103" s="6" t="s">
        <v>129</v>
      </c>
      <c r="AY103" s="6">
        <v>2247665900</v>
      </c>
      <c r="AZ103" s="6">
        <v>7.6</v>
      </c>
      <c r="BC103" s="6" t="s">
        <v>129</v>
      </c>
      <c r="BD103" s="6">
        <v>2078770300</v>
      </c>
      <c r="BE103" s="6">
        <v>9.5</v>
      </c>
      <c r="BH103" s="6" t="s">
        <v>129</v>
      </c>
      <c r="BI103" s="6">
        <v>2488463900</v>
      </c>
      <c r="BJ103" s="6">
        <v>6</v>
      </c>
      <c r="BM103" s="6" t="s">
        <v>129</v>
      </c>
      <c r="BN103" s="6">
        <v>2597759600</v>
      </c>
      <c r="BO103" s="6">
        <v>7.2</v>
      </c>
    </row>
    <row r="104" spans="6:67" x14ac:dyDescent="0.25">
      <c r="F104" s="6">
        <f t="shared" si="9"/>
        <v>2171617820</v>
      </c>
      <c r="G104" s="6">
        <f t="shared" si="10"/>
        <v>8.08</v>
      </c>
      <c r="T104" s="6" t="s">
        <v>130</v>
      </c>
      <c r="U104" s="6">
        <v>2527160000</v>
      </c>
      <c r="V104" s="6">
        <v>5</v>
      </c>
      <c r="Y104" s="6" t="s">
        <v>130</v>
      </c>
      <c r="Z104" s="6">
        <v>1918063600</v>
      </c>
      <c r="AA104" s="6">
        <v>4.7</v>
      </c>
      <c r="AD104" s="6" t="s">
        <v>130</v>
      </c>
      <c r="AE104" s="6">
        <v>2749170600</v>
      </c>
      <c r="AF104" s="6">
        <v>4.5</v>
      </c>
      <c r="AI104" s="6" t="s">
        <v>130</v>
      </c>
      <c r="AJ104" s="6">
        <v>2445575900</v>
      </c>
      <c r="AK104" s="6">
        <v>12.4</v>
      </c>
      <c r="AN104" s="6" t="s">
        <v>130</v>
      </c>
      <c r="AO104" s="6">
        <v>2332147500</v>
      </c>
      <c r="AP104" s="6">
        <v>7.3</v>
      </c>
      <c r="AS104" s="6" t="s">
        <v>131</v>
      </c>
      <c r="AT104" s="6">
        <v>1498819800</v>
      </c>
      <c r="AU104" s="6">
        <v>5.8</v>
      </c>
      <c r="AX104" s="6" t="s">
        <v>130</v>
      </c>
      <c r="AY104" s="6">
        <v>2231072900</v>
      </c>
      <c r="AZ104" s="6">
        <v>7.6</v>
      </c>
      <c r="BC104" s="6" t="s">
        <v>130</v>
      </c>
      <c r="BD104" s="6">
        <v>2202718900</v>
      </c>
      <c r="BE104" s="6">
        <v>9.5</v>
      </c>
      <c r="BH104" s="6" t="s">
        <v>130</v>
      </c>
      <c r="BI104" s="6">
        <v>2338802800</v>
      </c>
      <c r="BJ104" s="6">
        <v>6</v>
      </c>
      <c r="BM104" s="6" t="s">
        <v>130</v>
      </c>
      <c r="BN104" s="6">
        <v>2765913800</v>
      </c>
      <c r="BO104" s="6">
        <v>8.4</v>
      </c>
    </row>
    <row r="105" spans="6:67" x14ac:dyDescent="0.25">
      <c r="F105" s="6">
        <f t="shared" si="9"/>
        <v>2300944580</v>
      </c>
      <c r="G105" s="6">
        <f t="shared" si="10"/>
        <v>7.12</v>
      </c>
      <c r="T105" s="6" t="s">
        <v>131</v>
      </c>
      <c r="U105" s="6">
        <v>2568039300</v>
      </c>
      <c r="V105" s="6">
        <v>8.8000000000000007</v>
      </c>
      <c r="Y105" s="6" t="s">
        <v>131</v>
      </c>
      <c r="Z105" s="6">
        <v>2661257600</v>
      </c>
      <c r="AA105" s="6">
        <v>7.2</v>
      </c>
      <c r="AD105" s="6" t="s">
        <v>131</v>
      </c>
      <c r="AE105" s="6">
        <v>2958818900</v>
      </c>
      <c r="AF105" s="6">
        <v>8.1</v>
      </c>
      <c r="AI105" s="6" t="s">
        <v>131</v>
      </c>
      <c r="AJ105" s="6">
        <v>2283191900</v>
      </c>
      <c r="AK105" s="6">
        <v>5.2</v>
      </c>
      <c r="AN105" s="6" t="s">
        <v>131</v>
      </c>
      <c r="AO105" s="6">
        <v>2347356100</v>
      </c>
      <c r="AP105" s="6">
        <v>7.2</v>
      </c>
      <c r="AS105" s="6" t="s">
        <v>132</v>
      </c>
      <c r="AT105" s="6">
        <v>1500987700</v>
      </c>
      <c r="AU105" s="6">
        <v>6.2</v>
      </c>
      <c r="AX105" s="6" t="s">
        <v>131</v>
      </c>
      <c r="AY105" s="6">
        <v>2012696500</v>
      </c>
      <c r="AZ105" s="6">
        <v>8.9</v>
      </c>
      <c r="BC105" s="6" t="s">
        <v>131</v>
      </c>
      <c r="BD105" s="6">
        <v>2383837400</v>
      </c>
      <c r="BE105" s="6">
        <v>6.7</v>
      </c>
      <c r="BH105" s="6" t="s">
        <v>131</v>
      </c>
      <c r="BI105" s="6">
        <v>2026896700</v>
      </c>
      <c r="BJ105" s="6">
        <v>8.6999999999999993</v>
      </c>
      <c r="BM105" s="6" t="s">
        <v>131</v>
      </c>
      <c r="BN105" s="6">
        <v>2828722200</v>
      </c>
      <c r="BO105" s="6">
        <v>6.5</v>
      </c>
    </row>
    <row r="106" spans="6:67" x14ac:dyDescent="0.25">
      <c r="F106" s="6">
        <f t="shared" si="9"/>
        <v>2357180430</v>
      </c>
      <c r="G106" s="6">
        <f t="shared" si="10"/>
        <v>7.35</v>
      </c>
      <c r="T106" s="6" t="s">
        <v>132</v>
      </c>
      <c r="U106" s="6">
        <v>2522231000</v>
      </c>
      <c r="V106" s="6">
        <v>8</v>
      </c>
      <c r="Y106" s="6" t="s">
        <v>132</v>
      </c>
      <c r="Z106" s="6">
        <v>2512217700</v>
      </c>
      <c r="AA106" s="6">
        <v>7</v>
      </c>
      <c r="AD106" s="6" t="s">
        <v>132</v>
      </c>
      <c r="AE106" s="6">
        <v>2780105000</v>
      </c>
      <c r="AF106" s="6">
        <v>8.5</v>
      </c>
      <c r="AI106" s="6" t="s">
        <v>132</v>
      </c>
      <c r="AJ106" s="6">
        <v>2572754900</v>
      </c>
      <c r="AK106" s="6">
        <v>10.9</v>
      </c>
      <c r="AN106" s="6" t="s">
        <v>132</v>
      </c>
      <c r="AO106" s="6">
        <v>2497611000</v>
      </c>
      <c r="AP106" s="6">
        <v>7.3</v>
      </c>
      <c r="AS106" s="6" t="s">
        <v>133</v>
      </c>
      <c r="AT106" s="6">
        <v>1500934900</v>
      </c>
      <c r="AU106" s="6">
        <v>6.9</v>
      </c>
      <c r="AX106" s="6" t="s">
        <v>132</v>
      </c>
      <c r="AY106" s="6">
        <v>1971270100</v>
      </c>
      <c r="AZ106" s="6">
        <v>8.9</v>
      </c>
      <c r="BC106" s="6" t="s">
        <v>132</v>
      </c>
      <c r="BD106" s="6">
        <v>2503826000</v>
      </c>
      <c r="BE106" s="6">
        <v>6.7</v>
      </c>
      <c r="BH106" s="6" t="s">
        <v>132</v>
      </c>
      <c r="BI106" s="6">
        <v>2166964300</v>
      </c>
      <c r="BJ106" s="6">
        <v>8.6999999999999993</v>
      </c>
      <c r="BM106" s="6" t="s">
        <v>132</v>
      </c>
      <c r="BN106" s="6">
        <v>2835703100</v>
      </c>
      <c r="BO106" s="6">
        <v>6.1</v>
      </c>
    </row>
    <row r="107" spans="6:67" x14ac:dyDescent="0.25">
      <c r="F107" s="6">
        <f t="shared" si="9"/>
        <v>2386361800</v>
      </c>
      <c r="G107" s="6">
        <f t="shared" si="10"/>
        <v>7.8999999999999986</v>
      </c>
      <c r="T107" s="6" t="s">
        <v>133</v>
      </c>
      <c r="U107" s="6">
        <v>2601432100</v>
      </c>
      <c r="V107" s="6">
        <v>6.5</v>
      </c>
      <c r="Y107" s="6" t="s">
        <v>133</v>
      </c>
      <c r="Z107" s="6">
        <v>2352242600</v>
      </c>
      <c r="AA107" s="6">
        <v>8</v>
      </c>
      <c r="AD107" s="6" t="s">
        <v>133</v>
      </c>
      <c r="AE107" s="6">
        <v>2623306700</v>
      </c>
      <c r="AF107" s="6">
        <v>9.6</v>
      </c>
      <c r="AI107" s="6" t="s">
        <v>133</v>
      </c>
      <c r="AJ107" s="6">
        <v>2543190100</v>
      </c>
      <c r="AK107" s="6">
        <v>7.2</v>
      </c>
      <c r="AN107" s="6" t="s">
        <v>133</v>
      </c>
      <c r="AO107" s="6">
        <v>3472573600</v>
      </c>
      <c r="AP107" s="6">
        <v>4.8</v>
      </c>
      <c r="AS107" s="6" t="s">
        <v>134</v>
      </c>
      <c r="AT107" s="6">
        <v>1514348200</v>
      </c>
      <c r="AU107" s="6">
        <v>5.6</v>
      </c>
      <c r="AX107" s="6" t="s">
        <v>133</v>
      </c>
      <c r="AY107" s="6">
        <v>2158809800</v>
      </c>
      <c r="AZ107" s="6">
        <v>10.5</v>
      </c>
      <c r="BC107" s="6" t="s">
        <v>133</v>
      </c>
      <c r="BD107" s="6">
        <v>2323898400</v>
      </c>
      <c r="BE107" s="6">
        <v>9</v>
      </c>
      <c r="BH107" s="6" t="s">
        <v>133</v>
      </c>
      <c r="BI107" s="6">
        <v>2071857000</v>
      </c>
      <c r="BJ107" s="6">
        <v>9.4</v>
      </c>
      <c r="BM107" s="6" t="s">
        <v>133</v>
      </c>
      <c r="BN107" s="6">
        <v>2967177400</v>
      </c>
      <c r="BO107" s="6">
        <v>3.1</v>
      </c>
    </row>
    <row r="108" spans="6:67" x14ac:dyDescent="0.25">
      <c r="F108" s="6">
        <f t="shared" si="9"/>
        <v>2462883590</v>
      </c>
      <c r="G108" s="6">
        <f t="shared" si="10"/>
        <v>7.37</v>
      </c>
      <c r="T108" s="6" t="s">
        <v>134</v>
      </c>
      <c r="U108" s="6">
        <v>2525638600</v>
      </c>
      <c r="V108" s="6">
        <v>5.9</v>
      </c>
      <c r="Y108" s="6" t="s">
        <v>134</v>
      </c>
      <c r="Z108" s="6">
        <v>2873785800</v>
      </c>
      <c r="AA108" s="6">
        <v>6.7</v>
      </c>
      <c r="AD108" s="6" t="s">
        <v>134</v>
      </c>
      <c r="AE108" s="6">
        <v>2969772400</v>
      </c>
      <c r="AF108" s="6">
        <v>8.6999999999999993</v>
      </c>
      <c r="AI108" s="6" t="s">
        <v>134</v>
      </c>
      <c r="AJ108" s="6">
        <v>2567496000</v>
      </c>
      <c r="AK108" s="6">
        <v>14.1</v>
      </c>
      <c r="AN108" s="6" t="s">
        <v>134</v>
      </c>
      <c r="AO108" s="6">
        <v>2639601400</v>
      </c>
      <c r="AP108" s="6">
        <v>4.8</v>
      </c>
      <c r="AS108" s="6" t="s">
        <v>135</v>
      </c>
      <c r="AT108" s="6">
        <v>1501277000</v>
      </c>
      <c r="AU108" s="6">
        <v>6.4</v>
      </c>
      <c r="AX108" s="6" t="s">
        <v>134</v>
      </c>
      <c r="AY108" s="6">
        <v>2150040700</v>
      </c>
      <c r="AZ108" s="6">
        <v>10.5</v>
      </c>
      <c r="BC108" s="6" t="s">
        <v>134</v>
      </c>
      <c r="BD108" s="6">
        <v>2328890000</v>
      </c>
      <c r="BE108" s="6">
        <v>9</v>
      </c>
      <c r="BH108" s="6" t="s">
        <v>134</v>
      </c>
      <c r="BI108" s="6">
        <v>2045610000</v>
      </c>
      <c r="BJ108" s="6">
        <v>9.4</v>
      </c>
      <c r="BM108" s="6" t="s">
        <v>134</v>
      </c>
      <c r="BN108" s="6">
        <v>2659647400</v>
      </c>
      <c r="BO108" s="6">
        <v>2.2000000000000002</v>
      </c>
    </row>
    <row r="109" spans="6:67" x14ac:dyDescent="0.25">
      <c r="F109" s="6">
        <f t="shared" si="9"/>
        <v>2426175930</v>
      </c>
      <c r="G109" s="6">
        <f t="shared" si="10"/>
        <v>7.7700000000000005</v>
      </c>
      <c r="T109" s="6" t="s">
        <v>135</v>
      </c>
      <c r="U109" s="6">
        <v>2579041200</v>
      </c>
      <c r="V109" s="6">
        <v>6.9</v>
      </c>
      <c r="Y109" s="6" t="s">
        <v>135</v>
      </c>
      <c r="Z109" s="6">
        <v>2977244200</v>
      </c>
      <c r="AA109" s="6">
        <v>7.3</v>
      </c>
      <c r="AD109" s="6" t="s">
        <v>135</v>
      </c>
      <c r="AE109" s="6">
        <v>2583712200</v>
      </c>
      <c r="AF109" s="6">
        <v>10.199999999999999</v>
      </c>
      <c r="AI109" s="6" t="s">
        <v>135</v>
      </c>
      <c r="AJ109" s="6">
        <v>2496104600</v>
      </c>
      <c r="AK109" s="6">
        <v>7.7</v>
      </c>
      <c r="AN109" s="6" t="s">
        <v>135</v>
      </c>
      <c r="AO109" s="6">
        <v>2017787500</v>
      </c>
      <c r="AP109" s="6">
        <v>7.8</v>
      </c>
      <c r="AS109" s="6" t="s">
        <v>136</v>
      </c>
      <c r="AT109" s="6">
        <v>1618859600</v>
      </c>
      <c r="AU109" s="6">
        <v>5.8</v>
      </c>
      <c r="AX109" s="6" t="s">
        <v>135</v>
      </c>
      <c r="AY109" s="6">
        <v>2029616200</v>
      </c>
      <c r="AZ109" s="6">
        <v>8.9</v>
      </c>
      <c r="BC109" s="6" t="s">
        <v>135</v>
      </c>
      <c r="BD109" s="6">
        <v>2253162900</v>
      </c>
      <c r="BE109" s="6">
        <v>7.2</v>
      </c>
      <c r="BH109" s="6" t="s">
        <v>135</v>
      </c>
      <c r="BI109" s="6">
        <v>2505152700</v>
      </c>
      <c r="BJ109" s="6">
        <v>6.6</v>
      </c>
      <c r="BM109" s="6" t="s">
        <v>135</v>
      </c>
      <c r="BN109" s="6">
        <v>2448832900</v>
      </c>
      <c r="BO109" s="6">
        <v>5.2</v>
      </c>
    </row>
    <row r="110" spans="6:67" x14ac:dyDescent="0.25">
      <c r="F110" s="6">
        <f t="shared" si="9"/>
        <v>2350951400</v>
      </c>
      <c r="G110" s="6">
        <f t="shared" si="10"/>
        <v>7.3599999999999994</v>
      </c>
      <c r="T110" s="6" t="s">
        <v>136</v>
      </c>
      <c r="U110" s="6">
        <v>2400286600</v>
      </c>
      <c r="V110" s="6">
        <v>7.1</v>
      </c>
      <c r="Y110" s="6" t="s">
        <v>136</v>
      </c>
      <c r="Z110" s="6">
        <v>2537863500</v>
      </c>
      <c r="AA110" s="6">
        <v>6.2</v>
      </c>
      <c r="AD110" s="6" t="s">
        <v>136</v>
      </c>
      <c r="AE110" s="6">
        <v>2517826300</v>
      </c>
      <c r="AF110" s="6">
        <v>8.1</v>
      </c>
      <c r="AI110" s="6" t="s">
        <v>136</v>
      </c>
      <c r="AJ110" s="6">
        <v>2577948600</v>
      </c>
      <c r="AK110" s="6">
        <v>9.3000000000000007</v>
      </c>
      <c r="AN110" s="6" t="s">
        <v>136</v>
      </c>
      <c r="AO110" s="6">
        <v>2046976200</v>
      </c>
      <c r="AP110" s="6">
        <v>7.8</v>
      </c>
      <c r="AS110" s="6" t="s">
        <v>137</v>
      </c>
      <c r="AT110" s="6">
        <v>1913767300</v>
      </c>
      <c r="AU110" s="6">
        <v>14.3</v>
      </c>
      <c r="AX110" s="6" t="s">
        <v>136</v>
      </c>
      <c r="AY110" s="6">
        <v>1924130800</v>
      </c>
      <c r="AZ110" s="6">
        <v>8.9</v>
      </c>
      <c r="BC110" s="6" t="s">
        <v>136</v>
      </c>
      <c r="BD110" s="6">
        <v>2260886900</v>
      </c>
      <c r="BE110" s="6">
        <v>7.2</v>
      </c>
      <c r="BH110" s="6" t="s">
        <v>136</v>
      </c>
      <c r="BI110" s="6">
        <v>2018570800</v>
      </c>
      <c r="BJ110" s="6">
        <v>6.6</v>
      </c>
      <c r="BM110" s="6" t="s">
        <v>136</v>
      </c>
      <c r="BN110" s="6">
        <v>2482611700</v>
      </c>
      <c r="BO110" s="6">
        <v>6.2</v>
      </c>
    </row>
    <row r="111" spans="6:67" x14ac:dyDescent="0.25">
      <c r="F111" s="6">
        <f t="shared" si="9"/>
        <v>2268086870</v>
      </c>
      <c r="G111" s="6">
        <f t="shared" si="10"/>
        <v>8.1699999999999982</v>
      </c>
      <c r="T111" s="6" t="s">
        <v>137</v>
      </c>
      <c r="U111" s="6">
        <v>2759390200</v>
      </c>
      <c r="V111" s="6">
        <v>7.9</v>
      </c>
      <c r="Y111" s="6" t="s">
        <v>137</v>
      </c>
      <c r="Z111" s="6">
        <v>2520710600</v>
      </c>
      <c r="AA111" s="6">
        <v>9.5</v>
      </c>
      <c r="AD111" s="6" t="s">
        <v>137</v>
      </c>
      <c r="AE111" s="6">
        <v>2492825700</v>
      </c>
      <c r="AF111" s="6">
        <v>7.9</v>
      </c>
      <c r="AI111" s="6" t="s">
        <v>137</v>
      </c>
      <c r="AJ111" s="6">
        <v>2768925300</v>
      </c>
      <c r="AK111" s="6">
        <v>5.5</v>
      </c>
      <c r="AN111" s="6" t="s">
        <v>137</v>
      </c>
      <c r="AO111" s="6">
        <v>2173882000</v>
      </c>
      <c r="AP111" s="6">
        <v>5.5</v>
      </c>
      <c r="AS111" s="6" t="s">
        <v>138</v>
      </c>
      <c r="AT111" s="6">
        <v>1512788300</v>
      </c>
      <c r="AU111" s="6">
        <v>28.4</v>
      </c>
      <c r="AX111" s="6" t="s">
        <v>137</v>
      </c>
      <c r="AY111" s="6">
        <v>2867923300</v>
      </c>
      <c r="AZ111" s="6">
        <v>9.1999999999999993</v>
      </c>
      <c r="BC111" s="6" t="s">
        <v>137</v>
      </c>
      <c r="BD111" s="6">
        <v>2562797700</v>
      </c>
      <c r="BE111" s="6">
        <v>7.5</v>
      </c>
      <c r="BH111" s="6" t="s">
        <v>137</v>
      </c>
      <c r="BI111" s="6">
        <v>1916827600</v>
      </c>
      <c r="BJ111" s="6">
        <v>9.1999999999999993</v>
      </c>
      <c r="BM111" s="6" t="s">
        <v>137</v>
      </c>
      <c r="BN111" s="6">
        <v>2824197700</v>
      </c>
      <c r="BO111" s="6">
        <v>7.8</v>
      </c>
    </row>
    <row r="112" spans="6:67" x14ac:dyDescent="0.25">
      <c r="F112" s="6">
        <f t="shared" si="9"/>
        <v>2440026840</v>
      </c>
      <c r="G112" s="6">
        <f t="shared" si="10"/>
        <v>9.84</v>
      </c>
      <c r="T112" s="6" t="s">
        <v>138</v>
      </c>
      <c r="U112" s="6">
        <v>2243297900</v>
      </c>
      <c r="V112" s="6">
        <v>8.8000000000000007</v>
      </c>
      <c r="Y112" s="6" t="s">
        <v>138</v>
      </c>
      <c r="Z112" s="6">
        <v>3066033400</v>
      </c>
      <c r="AA112" s="6">
        <v>7.5</v>
      </c>
      <c r="AD112" s="6" t="s">
        <v>138</v>
      </c>
      <c r="AE112" s="6">
        <v>1967192600</v>
      </c>
      <c r="AF112" s="6">
        <v>9.1</v>
      </c>
      <c r="AI112" s="6" t="s">
        <v>138</v>
      </c>
      <c r="AJ112" s="6">
        <v>2950104300</v>
      </c>
      <c r="AK112" s="6">
        <v>9.1</v>
      </c>
      <c r="AN112" s="6" t="s">
        <v>138</v>
      </c>
      <c r="AO112" s="6">
        <v>2082164500</v>
      </c>
      <c r="AP112" s="6">
        <v>5.5</v>
      </c>
      <c r="AS112" s="6" t="s">
        <v>139</v>
      </c>
      <c r="AT112" s="6">
        <v>1810891100</v>
      </c>
      <c r="AU112" s="6">
        <v>5.8</v>
      </c>
      <c r="AX112" s="6" t="s">
        <v>138</v>
      </c>
      <c r="AY112" s="6">
        <v>2869402500</v>
      </c>
      <c r="AZ112" s="6">
        <v>9.1999999999999993</v>
      </c>
      <c r="BC112" s="6" t="s">
        <v>138</v>
      </c>
      <c r="BD112" s="6">
        <v>2532899500</v>
      </c>
      <c r="BE112" s="6">
        <v>4.9000000000000004</v>
      </c>
      <c r="BH112" s="6" t="s">
        <v>138</v>
      </c>
      <c r="BI112" s="6">
        <v>1963953400</v>
      </c>
      <c r="BJ112" s="6">
        <v>9.1999999999999993</v>
      </c>
      <c r="BM112" s="6" t="s">
        <v>138</v>
      </c>
      <c r="BN112" s="6">
        <v>2493956200</v>
      </c>
      <c r="BO112" s="6">
        <v>8.9</v>
      </c>
    </row>
    <row r="113" spans="6:67" x14ac:dyDescent="0.25">
      <c r="F113" s="6">
        <f t="shared" si="9"/>
        <v>2397989540</v>
      </c>
      <c r="G113" s="6">
        <f t="shared" si="10"/>
        <v>7.8</v>
      </c>
      <c r="T113" s="6" t="s">
        <v>139</v>
      </c>
      <c r="U113" s="6">
        <v>2502813300</v>
      </c>
      <c r="V113" s="6">
        <v>10.4</v>
      </c>
      <c r="Y113" s="6" t="s">
        <v>139</v>
      </c>
      <c r="Z113" s="6">
        <v>2683613600</v>
      </c>
      <c r="AA113" s="6">
        <v>6.1</v>
      </c>
      <c r="AD113" s="6" t="s">
        <v>139</v>
      </c>
      <c r="AE113" s="6">
        <v>2762074900</v>
      </c>
      <c r="AF113" s="6">
        <v>8.5</v>
      </c>
      <c r="AI113" s="6" t="s">
        <v>139</v>
      </c>
      <c r="AJ113" s="6">
        <v>2619172500</v>
      </c>
      <c r="AK113" s="6">
        <v>7.2</v>
      </c>
      <c r="AN113" s="6" t="s">
        <v>139</v>
      </c>
      <c r="AO113" s="6">
        <v>2077864700</v>
      </c>
      <c r="AP113" s="6">
        <v>6.6</v>
      </c>
      <c r="AS113" s="6" t="s">
        <v>140</v>
      </c>
      <c r="AT113" s="6">
        <v>1497357000</v>
      </c>
      <c r="AU113" s="6">
        <v>7.3</v>
      </c>
      <c r="AX113" s="6" t="s">
        <v>139</v>
      </c>
      <c r="AY113" s="6">
        <v>2513860200</v>
      </c>
      <c r="AZ113" s="6">
        <v>5.6</v>
      </c>
      <c r="BC113" s="6" t="s">
        <v>139</v>
      </c>
      <c r="BD113" s="6">
        <v>2434855000</v>
      </c>
      <c r="BE113" s="6">
        <v>9.6</v>
      </c>
      <c r="BH113" s="6" t="s">
        <v>139</v>
      </c>
      <c r="BI113" s="6">
        <v>2595397600</v>
      </c>
      <c r="BJ113" s="6">
        <v>7.9</v>
      </c>
      <c r="BM113" s="6" t="s">
        <v>139</v>
      </c>
      <c r="BN113" s="6">
        <v>2654612400</v>
      </c>
      <c r="BO113" s="6">
        <v>6.3</v>
      </c>
    </row>
    <row r="114" spans="6:67" x14ac:dyDescent="0.25">
      <c r="F114" s="6">
        <f t="shared" si="9"/>
        <v>2434162120</v>
      </c>
      <c r="G114" s="6">
        <f t="shared" si="10"/>
        <v>7.55</v>
      </c>
      <c r="T114" s="6" t="s">
        <v>140</v>
      </c>
      <c r="U114" s="6">
        <v>2698152500</v>
      </c>
      <c r="V114" s="6">
        <v>5.5</v>
      </c>
      <c r="Y114" s="6" t="s">
        <v>140</v>
      </c>
      <c r="Z114" s="6">
        <v>2038859300</v>
      </c>
      <c r="AA114" s="6">
        <v>16.7</v>
      </c>
      <c r="AD114" s="6" t="s">
        <v>140</v>
      </c>
      <c r="AE114" s="6">
        <v>2555796000</v>
      </c>
      <c r="AF114" s="6">
        <v>6.6</v>
      </c>
      <c r="AI114" s="6" t="s">
        <v>140</v>
      </c>
      <c r="AJ114" s="6">
        <v>2629855100</v>
      </c>
      <c r="AK114" s="6">
        <v>11.3</v>
      </c>
      <c r="AN114" s="6" t="s">
        <v>140</v>
      </c>
      <c r="AO114" s="6">
        <v>2073256200</v>
      </c>
      <c r="AP114" s="6">
        <v>6.6</v>
      </c>
      <c r="AS114" s="6" t="s">
        <v>141</v>
      </c>
      <c r="AT114" s="6">
        <v>1702440500</v>
      </c>
      <c r="AU114" s="6">
        <v>5.4</v>
      </c>
      <c r="AX114" s="6" t="s">
        <v>140</v>
      </c>
      <c r="AY114" s="6">
        <v>2562399500</v>
      </c>
      <c r="AZ114" s="6">
        <v>5.6</v>
      </c>
      <c r="BC114" s="6" t="s">
        <v>140</v>
      </c>
      <c r="BD114" s="6">
        <v>2455703900</v>
      </c>
      <c r="BE114" s="6">
        <v>9.6</v>
      </c>
      <c r="BH114" s="6" t="s">
        <v>140</v>
      </c>
      <c r="BI114" s="6">
        <v>2400024000</v>
      </c>
      <c r="BJ114" s="6">
        <v>7.9</v>
      </c>
      <c r="BM114" s="6" t="s">
        <v>140</v>
      </c>
      <c r="BN114" s="6">
        <v>2557730900</v>
      </c>
      <c r="BO114" s="6">
        <v>6</v>
      </c>
    </row>
    <row r="115" spans="6:67" x14ac:dyDescent="0.25">
      <c r="F115" s="6">
        <f t="shared" si="9"/>
        <v>2367421790</v>
      </c>
      <c r="G115" s="6">
        <f t="shared" si="10"/>
        <v>8.120000000000001</v>
      </c>
      <c r="T115" s="6" t="s">
        <v>141</v>
      </c>
      <c r="U115" s="6">
        <v>2636829500</v>
      </c>
      <c r="V115" s="6">
        <v>9.5</v>
      </c>
      <c r="Y115" s="6" t="s">
        <v>141</v>
      </c>
      <c r="Z115" s="6">
        <v>2446375400</v>
      </c>
      <c r="AA115" s="6">
        <v>5.3</v>
      </c>
      <c r="AD115" s="6" t="s">
        <v>141</v>
      </c>
      <c r="AE115" s="6">
        <v>2267740600</v>
      </c>
      <c r="AF115" s="6">
        <v>12.2</v>
      </c>
      <c r="AI115" s="6" t="s">
        <v>141</v>
      </c>
      <c r="AJ115" s="6">
        <v>2842083900</v>
      </c>
      <c r="AK115" s="6">
        <v>7.5</v>
      </c>
      <c r="AN115" s="6" t="s">
        <v>141</v>
      </c>
      <c r="AO115" s="6">
        <v>2868071100</v>
      </c>
      <c r="AP115" s="6">
        <v>8.3000000000000007</v>
      </c>
      <c r="AS115" s="6" t="s">
        <v>142</v>
      </c>
      <c r="AT115" s="6">
        <v>1639527600</v>
      </c>
      <c r="AU115" s="6">
        <v>10.9</v>
      </c>
      <c r="AX115" s="6" t="s">
        <v>141</v>
      </c>
      <c r="AY115" s="6">
        <v>2570411700</v>
      </c>
      <c r="AZ115" s="6">
        <v>7.1</v>
      </c>
      <c r="BC115" s="6" t="s">
        <v>141</v>
      </c>
      <c r="BD115" s="6">
        <v>2484411800</v>
      </c>
      <c r="BE115" s="6">
        <v>8.4</v>
      </c>
      <c r="BH115" s="6" t="s">
        <v>141</v>
      </c>
      <c r="BI115" s="6">
        <v>2032205200</v>
      </c>
      <c r="BJ115" s="6">
        <v>7.3</v>
      </c>
      <c r="BM115" s="6" t="s">
        <v>141</v>
      </c>
      <c r="BN115" s="6">
        <v>2458390200</v>
      </c>
      <c r="BO115" s="6">
        <v>2.8</v>
      </c>
    </row>
    <row r="116" spans="6:67" x14ac:dyDescent="0.25">
      <c r="F116" s="6">
        <f t="shared" si="9"/>
        <v>2424604700</v>
      </c>
      <c r="G116" s="6">
        <f t="shared" si="10"/>
        <v>7.93</v>
      </c>
      <c r="T116" s="6" t="s">
        <v>142</v>
      </c>
      <c r="U116" s="6">
        <v>2687741200</v>
      </c>
      <c r="V116" s="6">
        <v>6</v>
      </c>
      <c r="Y116" s="6" t="s">
        <v>142</v>
      </c>
      <c r="Z116" s="6">
        <v>2867762900</v>
      </c>
      <c r="AA116" s="6">
        <v>8.3000000000000007</v>
      </c>
      <c r="AD116" s="6" t="s">
        <v>142</v>
      </c>
      <c r="AE116" s="6">
        <v>2481865100</v>
      </c>
      <c r="AF116" s="6">
        <v>7.3</v>
      </c>
      <c r="AI116" s="6" t="s">
        <v>142</v>
      </c>
      <c r="AJ116" s="6">
        <v>2826232800</v>
      </c>
      <c r="AK116" s="6">
        <v>10.6</v>
      </c>
      <c r="AN116" s="6" t="s">
        <v>142</v>
      </c>
      <c r="AO116" s="6">
        <v>2863359300</v>
      </c>
      <c r="AP116" s="6">
        <v>8.3000000000000007</v>
      </c>
      <c r="AS116" s="6" t="s">
        <v>143</v>
      </c>
      <c r="AT116" s="6">
        <v>1488788900</v>
      </c>
      <c r="AU116" s="6">
        <v>7.8</v>
      </c>
      <c r="AX116" s="6" t="s">
        <v>142</v>
      </c>
      <c r="AY116" s="6">
        <v>2573061900</v>
      </c>
      <c r="AZ116" s="6">
        <v>7.1</v>
      </c>
      <c r="BC116" s="6" t="s">
        <v>142</v>
      </c>
      <c r="BD116" s="6">
        <v>2418889300</v>
      </c>
      <c r="BE116" s="6">
        <v>8.4</v>
      </c>
      <c r="BH116" s="6" t="s">
        <v>142</v>
      </c>
      <c r="BI116" s="6">
        <v>2100617400</v>
      </c>
      <c r="BJ116" s="6">
        <v>7.3</v>
      </c>
      <c r="BM116" s="6" t="s">
        <v>142</v>
      </c>
      <c r="BN116" s="6">
        <v>2864559800</v>
      </c>
      <c r="BO116" s="6">
        <v>7.3</v>
      </c>
    </row>
    <row r="117" spans="6:67" x14ac:dyDescent="0.25">
      <c r="F117" s="6">
        <f t="shared" si="9"/>
        <v>2517287860</v>
      </c>
      <c r="G117" s="6">
        <f t="shared" si="10"/>
        <v>7.839999999999999</v>
      </c>
      <c r="T117" s="6" t="s">
        <v>143</v>
      </c>
      <c r="U117" s="6">
        <v>2185887200</v>
      </c>
      <c r="V117" s="6">
        <v>10.5</v>
      </c>
      <c r="Y117" s="6" t="s">
        <v>143</v>
      </c>
      <c r="Z117" s="6">
        <v>2702168500</v>
      </c>
      <c r="AA117" s="6">
        <v>10.3</v>
      </c>
      <c r="AD117" s="6" t="s">
        <v>143</v>
      </c>
      <c r="AE117" s="6">
        <v>2622949600</v>
      </c>
      <c r="AF117" s="6">
        <v>12.1</v>
      </c>
      <c r="AI117" s="6" t="s">
        <v>143</v>
      </c>
      <c r="AJ117" s="6">
        <v>2674953900</v>
      </c>
      <c r="AK117" s="6">
        <v>6.9</v>
      </c>
      <c r="AN117" s="6" t="s">
        <v>143</v>
      </c>
      <c r="AO117" s="6">
        <v>2425927700</v>
      </c>
      <c r="AP117" s="6">
        <v>6.4</v>
      </c>
      <c r="AS117" s="6" t="s">
        <v>144</v>
      </c>
      <c r="AT117" s="6">
        <v>1768870200</v>
      </c>
      <c r="AU117" s="6">
        <v>8.4</v>
      </c>
      <c r="AX117" s="6" t="s">
        <v>143</v>
      </c>
      <c r="AY117" s="6">
        <v>2176712500</v>
      </c>
      <c r="AZ117" s="6">
        <v>6.4</v>
      </c>
      <c r="BC117" s="6" t="s">
        <v>143</v>
      </c>
      <c r="BD117" s="6">
        <v>2101230900</v>
      </c>
      <c r="BE117" s="6">
        <v>8.6</v>
      </c>
      <c r="BH117" s="6" t="s">
        <v>143</v>
      </c>
      <c r="BI117" s="6">
        <v>2415726900</v>
      </c>
      <c r="BJ117" s="6">
        <v>7.4</v>
      </c>
      <c r="BM117" s="6" t="s">
        <v>143</v>
      </c>
      <c r="BN117" s="6">
        <v>2971929600</v>
      </c>
      <c r="BO117" s="6">
        <v>3.2</v>
      </c>
    </row>
    <row r="118" spans="6:67" x14ac:dyDescent="0.25">
      <c r="F118" s="6">
        <f t="shared" si="9"/>
        <v>2404635700</v>
      </c>
      <c r="G118" s="6">
        <f t="shared" si="10"/>
        <v>8.02</v>
      </c>
      <c r="T118" s="6" t="s">
        <v>144</v>
      </c>
      <c r="U118" s="6">
        <v>2138807300</v>
      </c>
      <c r="V118" s="6">
        <v>13.3</v>
      </c>
      <c r="Y118" s="6" t="s">
        <v>144</v>
      </c>
      <c r="Z118" s="6">
        <v>2455728700</v>
      </c>
      <c r="AA118" s="6">
        <v>13.4</v>
      </c>
      <c r="AD118" s="6" t="s">
        <v>144</v>
      </c>
      <c r="AE118" s="6">
        <v>2715081900</v>
      </c>
      <c r="AF118" s="6">
        <v>7.1</v>
      </c>
      <c r="AI118" s="6" t="s">
        <v>144</v>
      </c>
      <c r="AJ118" s="6">
        <v>2631131500</v>
      </c>
      <c r="AK118" s="6">
        <v>10</v>
      </c>
      <c r="AN118" s="6" t="s">
        <v>144</v>
      </c>
      <c r="AO118" s="6">
        <v>2079003300</v>
      </c>
      <c r="AP118" s="6">
        <v>6.4</v>
      </c>
      <c r="AS118" s="6" t="s">
        <v>145</v>
      </c>
      <c r="AT118" s="6">
        <v>1529956900</v>
      </c>
      <c r="AU118" s="6">
        <v>6.2</v>
      </c>
      <c r="AX118" s="6" t="s">
        <v>144</v>
      </c>
      <c r="AY118" s="6">
        <v>2081083300</v>
      </c>
      <c r="AZ118" s="6">
        <v>6.4</v>
      </c>
      <c r="BC118" s="6" t="s">
        <v>144</v>
      </c>
      <c r="BD118" s="6">
        <v>2183906600</v>
      </c>
      <c r="BE118" s="6">
        <v>17.600000000000001</v>
      </c>
      <c r="BH118" s="6" t="s">
        <v>144</v>
      </c>
      <c r="BI118" s="6">
        <v>2424871100</v>
      </c>
      <c r="BJ118" s="6">
        <v>7.4</v>
      </c>
      <c r="BM118" s="6" t="s">
        <v>144</v>
      </c>
      <c r="BN118" s="6">
        <v>2477706900</v>
      </c>
      <c r="BO118" s="6">
        <v>3.5</v>
      </c>
    </row>
    <row r="119" spans="6:67" x14ac:dyDescent="0.25">
      <c r="F119" s="6">
        <f t="shared" si="9"/>
        <v>2271727750</v>
      </c>
      <c r="G119" s="6">
        <f t="shared" si="10"/>
        <v>9.1300000000000008</v>
      </c>
      <c r="T119" s="6" t="s">
        <v>145</v>
      </c>
      <c r="U119" s="6">
        <v>1793453400</v>
      </c>
      <c r="V119" s="6">
        <v>9.5</v>
      </c>
      <c r="Y119" s="6" t="s">
        <v>145</v>
      </c>
      <c r="Z119" s="6">
        <v>2629149200</v>
      </c>
      <c r="AA119" s="6">
        <v>6.5</v>
      </c>
      <c r="AD119" s="6" t="s">
        <v>145</v>
      </c>
      <c r="AE119" s="6">
        <v>2728272500</v>
      </c>
      <c r="AF119" s="6">
        <v>8.3000000000000007</v>
      </c>
      <c r="AI119" s="6" t="s">
        <v>145</v>
      </c>
      <c r="AJ119" s="6">
        <v>2690819200</v>
      </c>
      <c r="AK119" s="6">
        <v>10.7</v>
      </c>
      <c r="AN119" s="6" t="s">
        <v>145</v>
      </c>
      <c r="AO119" s="6">
        <v>2868687900</v>
      </c>
      <c r="AP119" s="6">
        <v>8.1999999999999993</v>
      </c>
      <c r="AS119" s="6" t="s">
        <v>146</v>
      </c>
      <c r="AT119" s="6">
        <v>1912299200</v>
      </c>
      <c r="AU119" s="6">
        <v>6.3</v>
      </c>
      <c r="AX119" s="6" t="s">
        <v>145</v>
      </c>
      <c r="AY119" s="6">
        <v>2769591900</v>
      </c>
      <c r="AZ119" s="6">
        <v>8.5</v>
      </c>
      <c r="BC119" s="6" t="s">
        <v>145</v>
      </c>
      <c r="BD119" s="6">
        <v>2241165100</v>
      </c>
      <c r="BE119" s="6">
        <v>8.4</v>
      </c>
      <c r="BH119" s="6" t="s">
        <v>145</v>
      </c>
      <c r="BI119" s="6">
        <v>2007696100</v>
      </c>
      <c r="BJ119" s="6">
        <v>6.7</v>
      </c>
      <c r="BM119" s="6" t="s">
        <v>145</v>
      </c>
      <c r="BN119" s="6">
        <v>2161828100</v>
      </c>
      <c r="BO119" s="6">
        <v>15.4</v>
      </c>
    </row>
    <row r="120" spans="6:67" x14ac:dyDescent="0.25">
      <c r="F120" s="6">
        <f t="shared" si="9"/>
        <v>2380296260</v>
      </c>
      <c r="G120" s="6">
        <f t="shared" si="10"/>
        <v>8.8500000000000014</v>
      </c>
      <c r="T120" s="6" t="s">
        <v>146</v>
      </c>
      <c r="U120" s="6">
        <v>2388038200</v>
      </c>
      <c r="V120" s="6">
        <v>4.8</v>
      </c>
      <c r="Y120" s="6" t="s">
        <v>146</v>
      </c>
      <c r="Z120" s="6">
        <v>2820774000</v>
      </c>
      <c r="AA120" s="6">
        <v>6.5</v>
      </c>
      <c r="AD120" s="6" t="s">
        <v>146</v>
      </c>
      <c r="AE120" s="6">
        <v>2703455800</v>
      </c>
      <c r="AF120" s="6">
        <v>6.7</v>
      </c>
      <c r="AI120" s="6" t="s">
        <v>146</v>
      </c>
      <c r="AJ120" s="6">
        <v>2183849300</v>
      </c>
      <c r="AK120" s="6">
        <v>12.4</v>
      </c>
      <c r="AN120" s="6" t="s">
        <v>146</v>
      </c>
      <c r="AO120" s="6">
        <v>2895101700</v>
      </c>
      <c r="AP120" s="6">
        <v>8.1999999999999993</v>
      </c>
      <c r="AS120" s="6" t="s">
        <v>147</v>
      </c>
      <c r="AT120" s="6">
        <v>1595872200</v>
      </c>
      <c r="AU120" s="6">
        <v>9.8000000000000007</v>
      </c>
      <c r="AX120" s="6" t="s">
        <v>146</v>
      </c>
      <c r="AY120" s="6">
        <v>2770571300</v>
      </c>
      <c r="AZ120" s="6">
        <v>8.5</v>
      </c>
      <c r="BC120" s="6" t="s">
        <v>146</v>
      </c>
      <c r="BD120" s="6">
        <v>2208704500</v>
      </c>
      <c r="BE120" s="6">
        <v>8.4</v>
      </c>
      <c r="BH120" s="6" t="s">
        <v>146</v>
      </c>
      <c r="BI120" s="6">
        <v>2012487200</v>
      </c>
      <c r="BJ120" s="6">
        <v>6.7</v>
      </c>
      <c r="BM120" s="6" t="s">
        <v>146</v>
      </c>
      <c r="BN120" s="6">
        <v>2640393900</v>
      </c>
      <c r="BO120" s="6">
        <v>5.8</v>
      </c>
    </row>
    <row r="121" spans="6:67" x14ac:dyDescent="0.25">
      <c r="F121" s="6">
        <f t="shared" si="9"/>
        <v>2421924810</v>
      </c>
      <c r="G121" s="6">
        <f t="shared" si="10"/>
        <v>7.7799999999999994</v>
      </c>
      <c r="T121" s="6" t="s">
        <v>147</v>
      </c>
      <c r="U121" s="6">
        <v>2605708800</v>
      </c>
      <c r="V121" s="6">
        <v>6.6</v>
      </c>
      <c r="Y121" s="6" t="s">
        <v>147</v>
      </c>
      <c r="Z121" s="6">
        <v>2719955400</v>
      </c>
      <c r="AA121" s="6">
        <v>6.5</v>
      </c>
      <c r="AD121" s="6" t="s">
        <v>147</v>
      </c>
      <c r="AE121" s="6">
        <v>2636068400</v>
      </c>
      <c r="AF121" s="6">
        <v>8</v>
      </c>
      <c r="AI121" s="6" t="s">
        <v>147</v>
      </c>
      <c r="AJ121" s="6">
        <v>2546547300</v>
      </c>
      <c r="AK121" s="6">
        <v>6</v>
      </c>
      <c r="AN121" s="6" t="s">
        <v>147</v>
      </c>
      <c r="AO121" s="6">
        <v>1999348400</v>
      </c>
      <c r="AP121" s="6">
        <v>6.7</v>
      </c>
      <c r="AS121" s="6" t="s">
        <v>148</v>
      </c>
      <c r="AT121" s="6">
        <v>1493630900</v>
      </c>
      <c r="AU121" s="6">
        <v>7</v>
      </c>
      <c r="AX121" s="6" t="s">
        <v>147</v>
      </c>
      <c r="AY121" s="6">
        <v>1977684700</v>
      </c>
      <c r="AZ121" s="6">
        <v>4.5999999999999996</v>
      </c>
      <c r="BC121" s="6" t="s">
        <v>147</v>
      </c>
      <c r="BD121" s="6">
        <v>2439379500</v>
      </c>
      <c r="BE121" s="6">
        <v>7.7</v>
      </c>
      <c r="BH121" s="6" t="s">
        <v>147</v>
      </c>
      <c r="BI121" s="6">
        <v>2343552400</v>
      </c>
      <c r="BJ121" s="6">
        <v>8.8000000000000007</v>
      </c>
      <c r="BM121" s="6" t="s">
        <v>147</v>
      </c>
      <c r="BN121" s="6">
        <v>2830781500</v>
      </c>
      <c r="BO121" s="6">
        <v>6.7</v>
      </c>
    </row>
    <row r="122" spans="6:67" x14ac:dyDescent="0.25">
      <c r="F122" s="6">
        <f t="shared" si="9"/>
        <v>2359265730</v>
      </c>
      <c r="G122" s="6">
        <f t="shared" si="10"/>
        <v>6.8600000000000012</v>
      </c>
      <c r="T122" s="6" t="s">
        <v>148</v>
      </c>
      <c r="U122" s="6">
        <v>2123909100</v>
      </c>
      <c r="V122" s="6">
        <v>7.3</v>
      </c>
      <c r="Y122" s="6" t="s">
        <v>148</v>
      </c>
      <c r="Z122" s="6">
        <v>2725678800</v>
      </c>
      <c r="AA122" s="6">
        <v>11.2</v>
      </c>
      <c r="AD122" s="6" t="s">
        <v>148</v>
      </c>
      <c r="AE122" s="6">
        <v>2718953900</v>
      </c>
      <c r="AF122" s="6">
        <v>10</v>
      </c>
      <c r="AI122" s="6" t="s">
        <v>148</v>
      </c>
      <c r="AJ122" s="6">
        <v>2559993200</v>
      </c>
      <c r="AK122" s="6">
        <v>9.1</v>
      </c>
      <c r="AN122" s="6" t="s">
        <v>148</v>
      </c>
      <c r="AO122" s="6">
        <v>1941413500</v>
      </c>
      <c r="AP122" s="6">
        <v>6.7</v>
      </c>
      <c r="AS122" s="6" t="s">
        <v>149</v>
      </c>
      <c r="AT122" s="6">
        <v>1600731800</v>
      </c>
      <c r="AU122" s="6">
        <v>6.1</v>
      </c>
      <c r="AX122" s="6" t="s">
        <v>148</v>
      </c>
      <c r="AY122" s="6">
        <v>1964073700</v>
      </c>
      <c r="AZ122" s="6">
        <v>4.5999999999999996</v>
      </c>
      <c r="BC122" s="6" t="s">
        <v>148</v>
      </c>
      <c r="BD122" s="6">
        <v>2645984800</v>
      </c>
      <c r="BE122" s="6">
        <v>9.3000000000000007</v>
      </c>
      <c r="BH122" s="6" t="s">
        <v>148</v>
      </c>
      <c r="BI122" s="6">
        <v>2284503900</v>
      </c>
      <c r="BJ122" s="6">
        <v>8.8000000000000007</v>
      </c>
      <c r="BM122" s="6" t="s">
        <v>148</v>
      </c>
      <c r="BN122" s="6">
        <v>2305327000</v>
      </c>
      <c r="BO122" s="6">
        <v>12.1</v>
      </c>
    </row>
    <row r="123" spans="6:67" x14ac:dyDescent="0.25">
      <c r="F123" s="6">
        <f t="shared" si="9"/>
        <v>2287056970</v>
      </c>
      <c r="G123" s="6">
        <f t="shared" si="10"/>
        <v>8.52</v>
      </c>
      <c r="T123" s="6" t="s">
        <v>149</v>
      </c>
      <c r="U123" s="6">
        <v>2621081400</v>
      </c>
      <c r="V123" s="6">
        <v>8.5</v>
      </c>
      <c r="Y123" s="6" t="s">
        <v>149</v>
      </c>
      <c r="Z123" s="6">
        <v>2703172600</v>
      </c>
      <c r="AA123" s="6">
        <v>6.6</v>
      </c>
      <c r="AD123" s="6" t="s">
        <v>149</v>
      </c>
      <c r="AE123" s="6">
        <v>2737915800</v>
      </c>
      <c r="AF123" s="6">
        <v>9.4</v>
      </c>
      <c r="AI123" s="6" t="s">
        <v>149</v>
      </c>
      <c r="AJ123" s="6">
        <v>2407436900</v>
      </c>
      <c r="AK123" s="6">
        <v>10.8</v>
      </c>
      <c r="AN123" s="6" t="s">
        <v>149</v>
      </c>
      <c r="AO123" s="6">
        <v>1914181600</v>
      </c>
      <c r="AP123" s="6">
        <v>10.199999999999999</v>
      </c>
      <c r="AS123" s="6" t="s">
        <v>150</v>
      </c>
      <c r="AT123" s="6">
        <v>1506221900</v>
      </c>
      <c r="AU123" s="6">
        <v>6.6</v>
      </c>
      <c r="AX123" s="6" t="s">
        <v>149</v>
      </c>
      <c r="AY123" s="6">
        <v>2852076000</v>
      </c>
      <c r="AZ123" s="6">
        <v>8.8000000000000007</v>
      </c>
      <c r="BC123" s="6" t="s">
        <v>149</v>
      </c>
      <c r="BD123" s="6">
        <v>2759128500</v>
      </c>
      <c r="BE123" s="6">
        <v>6.4</v>
      </c>
      <c r="BH123" s="6" t="s">
        <v>149</v>
      </c>
      <c r="BI123" s="6">
        <v>2144673600</v>
      </c>
      <c r="BJ123" s="6">
        <v>7.8</v>
      </c>
      <c r="BM123" s="6" t="s">
        <v>149</v>
      </c>
      <c r="BN123" s="6">
        <v>2196895400</v>
      </c>
      <c r="BO123" s="6">
        <v>5</v>
      </c>
    </row>
    <row r="124" spans="6:67" x14ac:dyDescent="0.25">
      <c r="F124" s="6">
        <f t="shared" si="9"/>
        <v>2384278370</v>
      </c>
      <c r="G124" s="6">
        <f t="shared" si="10"/>
        <v>8.0100000000000016</v>
      </c>
      <c r="T124" s="6" t="s">
        <v>150</v>
      </c>
      <c r="U124" s="6">
        <v>2666156600</v>
      </c>
      <c r="V124" s="6">
        <v>6.1</v>
      </c>
      <c r="Y124" s="6" t="s">
        <v>150</v>
      </c>
      <c r="Z124" s="6">
        <v>2524667000</v>
      </c>
      <c r="AA124" s="6">
        <v>7.5</v>
      </c>
      <c r="AD124" s="6" t="s">
        <v>150</v>
      </c>
      <c r="AE124" s="6">
        <v>2825188700</v>
      </c>
      <c r="AF124" s="6">
        <v>7.2</v>
      </c>
      <c r="AI124" s="6" t="s">
        <v>150</v>
      </c>
      <c r="AJ124" s="6">
        <v>2462005300</v>
      </c>
      <c r="AK124" s="6">
        <v>11.7</v>
      </c>
      <c r="AN124" s="6" t="s">
        <v>150</v>
      </c>
      <c r="AO124" s="6">
        <v>1958646000</v>
      </c>
      <c r="AP124" s="6">
        <v>10.199999999999999</v>
      </c>
      <c r="AS124" s="6" t="s">
        <v>151</v>
      </c>
      <c r="AT124" s="6">
        <v>1802785800</v>
      </c>
      <c r="AU124" s="6">
        <v>5.6</v>
      </c>
      <c r="AX124" s="6" t="s">
        <v>150</v>
      </c>
      <c r="AY124" s="6">
        <v>3274064700</v>
      </c>
      <c r="AZ124" s="6">
        <v>3.8</v>
      </c>
      <c r="BC124" s="6" t="s">
        <v>150</v>
      </c>
      <c r="BD124" s="6">
        <v>2629667100</v>
      </c>
      <c r="BE124" s="6">
        <v>5.2</v>
      </c>
      <c r="BH124" s="6" t="s">
        <v>150</v>
      </c>
      <c r="BI124" s="6">
        <v>2033897800</v>
      </c>
      <c r="BJ124" s="6">
        <v>7.8</v>
      </c>
      <c r="BM124" s="6" t="s">
        <v>150</v>
      </c>
      <c r="BN124" s="6">
        <v>2632833500</v>
      </c>
      <c r="BO124" s="6">
        <v>9.5</v>
      </c>
    </row>
    <row r="125" spans="6:67" x14ac:dyDescent="0.25">
      <c r="F125" s="6">
        <f t="shared" si="9"/>
        <v>2480991250</v>
      </c>
      <c r="G125" s="6">
        <f t="shared" si="10"/>
        <v>7.4600000000000009</v>
      </c>
      <c r="T125" s="6" t="s">
        <v>151</v>
      </c>
      <c r="U125" s="6">
        <v>2620044400</v>
      </c>
      <c r="V125" s="6">
        <v>10.1</v>
      </c>
      <c r="Y125" s="6" t="s">
        <v>151</v>
      </c>
      <c r="Z125" s="6">
        <v>2485259400</v>
      </c>
      <c r="AA125" s="6">
        <v>9.1</v>
      </c>
      <c r="AD125" s="6" t="s">
        <v>151</v>
      </c>
      <c r="AE125" s="6">
        <v>2585605500</v>
      </c>
      <c r="AF125" s="6">
        <v>10.3</v>
      </c>
      <c r="AI125" s="6" t="s">
        <v>151</v>
      </c>
      <c r="AJ125" s="6">
        <v>2789387400</v>
      </c>
      <c r="AK125" s="6">
        <v>6.7</v>
      </c>
      <c r="AN125" s="6" t="s">
        <v>151</v>
      </c>
      <c r="AO125" s="6">
        <v>2157444400</v>
      </c>
      <c r="AP125" s="6">
        <v>7.8</v>
      </c>
      <c r="AS125" s="6" t="s">
        <v>152</v>
      </c>
      <c r="AT125" s="6">
        <v>1684740800</v>
      </c>
      <c r="AU125" s="6">
        <v>7.3</v>
      </c>
      <c r="AX125" s="6" t="s">
        <v>151</v>
      </c>
      <c r="AY125" s="6">
        <v>2468091900</v>
      </c>
      <c r="AZ125" s="6">
        <v>6.7</v>
      </c>
      <c r="BC125" s="6" t="s">
        <v>151</v>
      </c>
      <c r="BD125" s="6">
        <v>2428902500</v>
      </c>
      <c r="BE125" s="6">
        <v>9.4</v>
      </c>
      <c r="BH125" s="6" t="s">
        <v>151</v>
      </c>
      <c r="BI125" s="6">
        <v>2026543300</v>
      </c>
      <c r="BJ125" s="6">
        <v>6.8</v>
      </c>
      <c r="BM125" s="6" t="s">
        <v>151</v>
      </c>
      <c r="BN125" s="6">
        <v>2525459600</v>
      </c>
      <c r="BO125" s="6">
        <v>3.5</v>
      </c>
    </row>
    <row r="126" spans="6:67" x14ac:dyDescent="0.25">
      <c r="F126" s="6">
        <f t="shared" si="9"/>
        <v>2377147920</v>
      </c>
      <c r="G126" s="6">
        <f t="shared" si="10"/>
        <v>7.7700000000000005</v>
      </c>
      <c r="T126" s="6" t="s">
        <v>152</v>
      </c>
      <c r="U126" s="6">
        <v>2700040200</v>
      </c>
      <c r="V126" s="6">
        <v>6.7</v>
      </c>
      <c r="Y126" s="6" t="s">
        <v>152</v>
      </c>
      <c r="Z126" s="6">
        <v>2834100000</v>
      </c>
      <c r="AA126" s="6">
        <v>6.7</v>
      </c>
      <c r="AD126" s="6" t="s">
        <v>152</v>
      </c>
      <c r="AE126" s="6">
        <v>2964088700</v>
      </c>
      <c r="AF126" s="6">
        <v>6.5</v>
      </c>
      <c r="AI126" s="6" t="s">
        <v>152</v>
      </c>
      <c r="AJ126" s="6">
        <v>2596796300</v>
      </c>
      <c r="AK126" s="6">
        <v>11.7</v>
      </c>
      <c r="AN126" s="6" t="s">
        <v>152</v>
      </c>
      <c r="AO126" s="6">
        <v>2162854700</v>
      </c>
      <c r="AP126" s="6">
        <v>7.8</v>
      </c>
      <c r="AS126" s="6" t="s">
        <v>153</v>
      </c>
      <c r="AT126" s="6">
        <v>1507761000</v>
      </c>
      <c r="AU126" s="6">
        <v>7.5</v>
      </c>
      <c r="AX126" s="6" t="s">
        <v>152</v>
      </c>
      <c r="AY126" s="6">
        <v>2718020200</v>
      </c>
      <c r="AZ126" s="6">
        <v>6.7</v>
      </c>
      <c r="BC126" s="6" t="s">
        <v>152</v>
      </c>
      <c r="BD126" s="6">
        <v>2482206700</v>
      </c>
      <c r="BE126" s="6">
        <v>7.6</v>
      </c>
      <c r="BH126" s="6" t="s">
        <v>152</v>
      </c>
      <c r="BI126" s="6">
        <v>2046785400</v>
      </c>
      <c r="BJ126" s="6">
        <v>6.8</v>
      </c>
      <c r="BM126" s="6" t="s">
        <v>152</v>
      </c>
      <c r="BN126" s="6">
        <v>2666803400</v>
      </c>
      <c r="BO126" s="6">
        <v>8.5</v>
      </c>
    </row>
    <row r="127" spans="6:67" x14ac:dyDescent="0.25">
      <c r="F127" s="6">
        <f t="shared" si="9"/>
        <v>2467945660</v>
      </c>
      <c r="G127" s="6">
        <f t="shared" si="10"/>
        <v>7.65</v>
      </c>
      <c r="T127" s="6" t="s">
        <v>153</v>
      </c>
      <c r="U127" s="6">
        <v>2426090600</v>
      </c>
      <c r="V127" s="6">
        <v>10.1</v>
      </c>
      <c r="Y127" s="6" t="s">
        <v>153</v>
      </c>
      <c r="Z127" s="6">
        <v>2825315300</v>
      </c>
      <c r="AA127" s="6">
        <v>9.5</v>
      </c>
      <c r="AD127" s="6" t="s">
        <v>153</v>
      </c>
      <c r="AE127" s="6">
        <v>2638583000</v>
      </c>
      <c r="AF127" s="6">
        <v>9.1999999999999993</v>
      </c>
      <c r="AI127" s="6" t="s">
        <v>153</v>
      </c>
      <c r="AJ127" s="6">
        <v>2526257300</v>
      </c>
      <c r="AK127" s="6">
        <v>14.6</v>
      </c>
      <c r="AN127" s="6" t="s">
        <v>153</v>
      </c>
      <c r="AO127" s="6">
        <v>2297122400</v>
      </c>
      <c r="AP127" s="6">
        <v>6.9</v>
      </c>
      <c r="AS127" s="6" t="s">
        <v>154</v>
      </c>
      <c r="AT127" s="6">
        <v>1432956200</v>
      </c>
      <c r="AU127" s="6">
        <v>9.8000000000000007</v>
      </c>
      <c r="AX127" s="6" t="s">
        <v>153</v>
      </c>
      <c r="AY127" s="6">
        <v>2475348200</v>
      </c>
      <c r="AZ127" s="6">
        <v>7.1</v>
      </c>
      <c r="BC127" s="6" t="s">
        <v>153</v>
      </c>
      <c r="BD127" s="6">
        <v>2284840600</v>
      </c>
      <c r="BE127" s="6">
        <v>8.9</v>
      </c>
      <c r="BH127" s="6" t="s">
        <v>154</v>
      </c>
      <c r="BI127" s="6">
        <v>2421030700</v>
      </c>
      <c r="BJ127" s="6">
        <v>10.6</v>
      </c>
      <c r="BM127" s="6" t="s">
        <v>153</v>
      </c>
      <c r="BN127" s="6">
        <v>2647197800</v>
      </c>
      <c r="BO127" s="6">
        <v>3.3</v>
      </c>
    </row>
    <row r="128" spans="6:67" x14ac:dyDescent="0.25">
      <c r="F128" s="6">
        <f t="shared" si="9"/>
        <v>2397474210</v>
      </c>
      <c r="G128" s="6">
        <f t="shared" si="10"/>
        <v>8.9999999999999982</v>
      </c>
      <c r="T128" s="6" t="s">
        <v>154</v>
      </c>
      <c r="U128" s="6">
        <v>2457068900</v>
      </c>
      <c r="V128" s="6">
        <v>8.1</v>
      </c>
      <c r="Y128" s="6" t="s">
        <v>154</v>
      </c>
      <c r="Z128" s="6">
        <v>2835856700</v>
      </c>
      <c r="AA128" s="6">
        <v>8.4</v>
      </c>
      <c r="AD128" s="6" t="s">
        <v>154</v>
      </c>
      <c r="AE128" s="6">
        <v>2761510400</v>
      </c>
      <c r="AF128" s="6">
        <v>9.4</v>
      </c>
      <c r="AI128" s="6" t="s">
        <v>154</v>
      </c>
      <c r="AJ128" s="6">
        <v>2785029900</v>
      </c>
      <c r="AK128" s="6">
        <v>5</v>
      </c>
      <c r="AN128" s="6" t="s">
        <v>154</v>
      </c>
      <c r="AO128" s="6">
        <v>2286218000</v>
      </c>
      <c r="AP128" s="6">
        <v>6.9</v>
      </c>
      <c r="AS128" s="6" t="s">
        <v>155</v>
      </c>
      <c r="AT128" s="6">
        <v>1533553200</v>
      </c>
      <c r="AU128" s="6">
        <v>5.6</v>
      </c>
      <c r="AX128" s="6" t="s">
        <v>154</v>
      </c>
      <c r="AY128" s="6">
        <v>1945490700</v>
      </c>
      <c r="AZ128" s="6">
        <v>9.9</v>
      </c>
      <c r="BC128" s="6" t="s">
        <v>154</v>
      </c>
      <c r="BD128" s="6">
        <v>2164231600</v>
      </c>
      <c r="BE128" s="6">
        <v>15.1</v>
      </c>
      <c r="BH128" s="6" t="s">
        <v>153</v>
      </c>
      <c r="BI128" s="6">
        <v>2720958300</v>
      </c>
      <c r="BJ128" s="6">
        <v>10.6</v>
      </c>
      <c r="BM128" s="6" t="s">
        <v>154</v>
      </c>
      <c r="BN128" s="6">
        <v>2166667800</v>
      </c>
      <c r="BO128" s="6">
        <v>12.5</v>
      </c>
    </row>
    <row r="129" spans="6:67" x14ac:dyDescent="0.25">
      <c r="F129" s="6">
        <f t="shared" si="9"/>
        <v>2365658550</v>
      </c>
      <c r="G129" s="6">
        <f t="shared" si="10"/>
        <v>9.1499999999999986</v>
      </c>
      <c r="T129" s="6" t="s">
        <v>155</v>
      </c>
      <c r="U129" s="6">
        <v>2115805300</v>
      </c>
      <c r="V129" s="6">
        <v>10.6</v>
      </c>
      <c r="Y129" s="6" t="s">
        <v>155</v>
      </c>
      <c r="Z129" s="6">
        <v>2930959500</v>
      </c>
      <c r="AA129" s="6">
        <v>12.7</v>
      </c>
      <c r="AD129" s="6" t="s">
        <v>155</v>
      </c>
      <c r="AE129" s="6">
        <v>2715290900</v>
      </c>
      <c r="AF129" s="6">
        <v>7.2</v>
      </c>
      <c r="AI129" s="6" t="s">
        <v>155</v>
      </c>
      <c r="AJ129" s="6">
        <v>2479381000</v>
      </c>
      <c r="AK129" s="6">
        <v>8.4</v>
      </c>
      <c r="AN129" s="6" t="s">
        <v>155</v>
      </c>
      <c r="AO129" s="6">
        <v>1951915100</v>
      </c>
      <c r="AP129" s="6">
        <v>6.5</v>
      </c>
      <c r="AS129" s="6" t="s">
        <v>156</v>
      </c>
      <c r="AT129" s="6">
        <v>1509666700</v>
      </c>
      <c r="AU129" s="6">
        <v>6.5</v>
      </c>
      <c r="AX129" s="6" t="s">
        <v>155</v>
      </c>
      <c r="AY129" s="6">
        <v>1724794300</v>
      </c>
      <c r="AZ129" s="6">
        <v>9.5</v>
      </c>
      <c r="BC129" s="6" t="s">
        <v>155</v>
      </c>
      <c r="BD129" s="6">
        <v>2405947200</v>
      </c>
      <c r="BE129" s="6">
        <v>32</v>
      </c>
      <c r="BH129" s="6" t="s">
        <v>155</v>
      </c>
      <c r="BI129" s="6">
        <v>2157844600</v>
      </c>
      <c r="BJ129" s="6">
        <v>7.8</v>
      </c>
      <c r="BM129" s="6" t="s">
        <v>155</v>
      </c>
      <c r="BN129" s="6">
        <v>2578711800</v>
      </c>
      <c r="BO129" s="6">
        <v>7.6</v>
      </c>
    </row>
    <row r="130" spans="6:67" x14ac:dyDescent="0.25">
      <c r="F130" s="6">
        <f t="shared" si="9"/>
        <v>2257031640</v>
      </c>
      <c r="G130" s="6">
        <f t="shared" si="10"/>
        <v>10.879999999999999</v>
      </c>
      <c r="T130" s="6" t="s">
        <v>156</v>
      </c>
      <c r="U130" s="6">
        <v>2453845200</v>
      </c>
      <c r="V130" s="6">
        <v>5</v>
      </c>
      <c r="Y130" s="6" t="s">
        <v>156</v>
      </c>
      <c r="Z130" s="6">
        <v>2828496300</v>
      </c>
      <c r="AA130" s="6">
        <v>8.1</v>
      </c>
      <c r="AD130" s="6" t="s">
        <v>156</v>
      </c>
      <c r="AE130" s="6">
        <v>2728474200</v>
      </c>
      <c r="AF130" s="6">
        <v>21.4</v>
      </c>
      <c r="AI130" s="6" t="s">
        <v>156</v>
      </c>
      <c r="AJ130" s="6">
        <v>2154447500</v>
      </c>
      <c r="AK130" s="6">
        <v>12.8</v>
      </c>
      <c r="AN130" s="6" t="s">
        <v>156</v>
      </c>
      <c r="AO130" s="6">
        <v>1912594300</v>
      </c>
      <c r="AP130" s="6">
        <v>6.5</v>
      </c>
      <c r="AS130" s="6" t="s">
        <v>157</v>
      </c>
      <c r="AT130" s="6">
        <v>1600450800</v>
      </c>
      <c r="AU130" s="6">
        <v>10.199999999999999</v>
      </c>
      <c r="AX130" s="6" t="s">
        <v>156</v>
      </c>
      <c r="AY130" s="6">
        <v>1715883400</v>
      </c>
      <c r="AZ130" s="6">
        <v>12.3</v>
      </c>
      <c r="BC130" s="6" t="s">
        <v>156</v>
      </c>
      <c r="BD130" s="6">
        <v>2554928200</v>
      </c>
      <c r="BE130" s="6">
        <v>4.5999999999999996</v>
      </c>
      <c r="BH130" s="6" t="s">
        <v>156</v>
      </c>
      <c r="BI130" s="6">
        <v>2128992200</v>
      </c>
      <c r="BJ130" s="6">
        <v>7.8</v>
      </c>
      <c r="BM130" s="6" t="s">
        <v>156</v>
      </c>
      <c r="BN130" s="6">
        <v>2174728100</v>
      </c>
      <c r="BO130" s="6">
        <v>8.1999999999999993</v>
      </c>
    </row>
    <row r="131" spans="6:67" x14ac:dyDescent="0.25">
      <c r="F131" s="6">
        <f t="shared" si="9"/>
        <v>2225284020</v>
      </c>
      <c r="G131" s="6">
        <f t="shared" si="10"/>
        <v>9.69</v>
      </c>
      <c r="T131" s="6" t="s">
        <v>157</v>
      </c>
      <c r="U131" s="6">
        <v>2618119700</v>
      </c>
      <c r="V131" s="6">
        <v>9.4</v>
      </c>
      <c r="Y131" s="6" t="s">
        <v>157</v>
      </c>
      <c r="Z131" s="6">
        <v>3059156800</v>
      </c>
      <c r="AA131" s="6">
        <v>6.8</v>
      </c>
      <c r="AD131" s="6" t="s">
        <v>157</v>
      </c>
      <c r="AE131" s="6">
        <v>2689082800</v>
      </c>
      <c r="AF131" s="6">
        <v>13.3</v>
      </c>
      <c r="AI131" s="6" t="s">
        <v>157</v>
      </c>
      <c r="AJ131" s="6">
        <v>2460159100</v>
      </c>
      <c r="AK131" s="6">
        <v>5.9</v>
      </c>
      <c r="AN131" s="6" t="s">
        <v>157</v>
      </c>
      <c r="AO131" s="6">
        <v>2961031300</v>
      </c>
      <c r="AP131" s="6">
        <v>8</v>
      </c>
      <c r="AS131" s="6" t="s">
        <v>158</v>
      </c>
      <c r="AT131" s="6">
        <v>1536913700</v>
      </c>
      <c r="AU131" s="6">
        <v>12</v>
      </c>
      <c r="AX131" s="6" t="s">
        <v>157</v>
      </c>
      <c r="AY131" s="6">
        <v>2574947500</v>
      </c>
      <c r="AZ131" s="6">
        <v>5.9</v>
      </c>
      <c r="BC131" s="6" t="s">
        <v>157</v>
      </c>
      <c r="BD131" s="6">
        <v>2454772600</v>
      </c>
      <c r="BE131" s="6">
        <v>7.8</v>
      </c>
      <c r="BH131" s="6" t="s">
        <v>157</v>
      </c>
      <c r="BI131" s="6">
        <v>1984688300</v>
      </c>
      <c r="BJ131" s="6">
        <v>8</v>
      </c>
      <c r="BM131" s="6" t="s">
        <v>157</v>
      </c>
      <c r="BN131" s="6">
        <v>1799530900</v>
      </c>
      <c r="BO131" s="6">
        <v>1.4</v>
      </c>
    </row>
    <row r="132" spans="6:67" x14ac:dyDescent="0.25">
      <c r="F132" s="6">
        <f t="shared" si="9"/>
        <v>2413840270</v>
      </c>
      <c r="G132" s="6">
        <f t="shared" si="10"/>
        <v>7.85</v>
      </c>
      <c r="T132" s="6" t="s">
        <v>158</v>
      </c>
      <c r="U132" s="6">
        <v>2417961300</v>
      </c>
      <c r="V132" s="6">
        <v>18.3</v>
      </c>
      <c r="Y132" s="6" t="s">
        <v>158</v>
      </c>
      <c r="Z132" s="6">
        <v>2565520900</v>
      </c>
      <c r="AA132" s="6">
        <v>6.2</v>
      </c>
      <c r="AD132" s="6" t="s">
        <v>158</v>
      </c>
      <c r="AE132" s="6">
        <v>2626015000</v>
      </c>
      <c r="AF132" s="6">
        <v>10.3</v>
      </c>
      <c r="AI132" s="6" t="s">
        <v>158</v>
      </c>
      <c r="AJ132" s="6">
        <v>2980300500</v>
      </c>
      <c r="AK132" s="6">
        <v>9.1999999999999993</v>
      </c>
      <c r="AN132" s="6" t="s">
        <v>158</v>
      </c>
      <c r="AO132" s="6">
        <v>3093093800</v>
      </c>
      <c r="AP132" s="6">
        <v>8</v>
      </c>
      <c r="AS132" s="6" t="s">
        <v>159</v>
      </c>
      <c r="AT132" s="6">
        <v>1499572300</v>
      </c>
      <c r="AU132" s="6">
        <v>7.6</v>
      </c>
      <c r="AX132" s="6" t="s">
        <v>158</v>
      </c>
      <c r="AY132" s="6">
        <v>2531923300</v>
      </c>
      <c r="AZ132" s="6">
        <v>11</v>
      </c>
      <c r="BC132" s="6" t="s">
        <v>158</v>
      </c>
      <c r="BD132" s="6">
        <v>2421774900</v>
      </c>
      <c r="BE132" s="6">
        <v>12.9</v>
      </c>
      <c r="BH132" s="6" t="s">
        <v>158</v>
      </c>
      <c r="BI132" s="6">
        <v>2001840000</v>
      </c>
      <c r="BJ132" s="6">
        <v>8</v>
      </c>
      <c r="BM132" s="6" t="s">
        <v>158</v>
      </c>
      <c r="BN132" s="6">
        <v>2210294900</v>
      </c>
      <c r="BO132" s="6">
        <v>6.8</v>
      </c>
    </row>
    <row r="133" spans="6:67" x14ac:dyDescent="0.25">
      <c r="F133" s="6">
        <f t="shared" si="9"/>
        <v>2434829690</v>
      </c>
      <c r="G133" s="6">
        <f t="shared" si="10"/>
        <v>9.83</v>
      </c>
      <c r="T133" s="6" t="s">
        <v>159</v>
      </c>
      <c r="U133" s="6">
        <v>2939768100</v>
      </c>
      <c r="V133" s="6">
        <v>9.8000000000000007</v>
      </c>
      <c r="Y133" s="6" t="s">
        <v>159</v>
      </c>
      <c r="Z133" s="6">
        <v>2537896200</v>
      </c>
      <c r="AA133" s="6">
        <v>8.8000000000000007</v>
      </c>
      <c r="AD133" s="6" t="s">
        <v>159</v>
      </c>
      <c r="AE133" s="6">
        <v>2860028000</v>
      </c>
      <c r="AF133" s="6">
        <v>6.2</v>
      </c>
      <c r="AI133" s="6" t="s">
        <v>159</v>
      </c>
      <c r="AJ133" s="6">
        <v>2675091300</v>
      </c>
      <c r="AK133" s="6">
        <v>10.1</v>
      </c>
      <c r="AN133" s="6" t="s">
        <v>159</v>
      </c>
      <c r="AO133" s="6">
        <v>2154438700</v>
      </c>
      <c r="AP133" s="6">
        <v>6.5</v>
      </c>
      <c r="AS133" s="6" t="s">
        <v>160</v>
      </c>
      <c r="AT133" s="6">
        <v>1505383100</v>
      </c>
      <c r="AU133" s="6">
        <v>6.8</v>
      </c>
      <c r="AX133" s="6" t="s">
        <v>159</v>
      </c>
      <c r="AY133" s="6">
        <v>2304002800</v>
      </c>
      <c r="AZ133" s="6">
        <v>9.8000000000000007</v>
      </c>
      <c r="BC133" s="6" t="s">
        <v>159</v>
      </c>
      <c r="BD133" s="6">
        <v>2463832800</v>
      </c>
      <c r="BE133" s="6">
        <v>6.5</v>
      </c>
      <c r="BH133" s="6" t="s">
        <v>159</v>
      </c>
      <c r="BI133" s="6">
        <v>2861085500</v>
      </c>
      <c r="BJ133" s="6">
        <v>8.5</v>
      </c>
      <c r="BM133" s="6" t="s">
        <v>159</v>
      </c>
      <c r="BN133" s="6">
        <v>2269923300</v>
      </c>
      <c r="BO133" s="6">
        <v>11.5</v>
      </c>
    </row>
    <row r="134" spans="6:67" x14ac:dyDescent="0.25">
      <c r="F134" s="6">
        <f t="shared" si="9"/>
        <v>2457144980</v>
      </c>
      <c r="G134" s="6">
        <f t="shared" si="10"/>
        <v>8.4499999999999993</v>
      </c>
      <c r="T134" s="6" t="s">
        <v>160</v>
      </c>
      <c r="U134" s="6">
        <v>2739000700</v>
      </c>
      <c r="V134" s="6">
        <v>6.8</v>
      </c>
      <c r="Y134" s="6" t="s">
        <v>160</v>
      </c>
      <c r="Z134" s="6">
        <v>2783044000</v>
      </c>
      <c r="AA134" s="6">
        <v>5.8</v>
      </c>
      <c r="AD134" s="6" t="s">
        <v>160</v>
      </c>
      <c r="AE134" s="6">
        <v>2944942100</v>
      </c>
      <c r="AF134" s="6">
        <v>11.3</v>
      </c>
      <c r="AI134" s="6" t="s">
        <v>160</v>
      </c>
      <c r="AJ134" s="6">
        <v>2624089700</v>
      </c>
      <c r="AK134" s="6">
        <v>12.9</v>
      </c>
      <c r="AN134" s="6" t="s">
        <v>160</v>
      </c>
      <c r="AO134" s="6">
        <v>2050991500</v>
      </c>
      <c r="AP134" s="6">
        <v>6.5</v>
      </c>
      <c r="AS134" s="6" t="s">
        <v>161</v>
      </c>
      <c r="AT134" s="6">
        <v>1530908100</v>
      </c>
      <c r="AU134" s="6">
        <v>7.7</v>
      </c>
      <c r="AX134" s="6" t="s">
        <v>160</v>
      </c>
      <c r="AY134" s="6">
        <v>2311078200</v>
      </c>
      <c r="AZ134" s="6">
        <v>9.8000000000000007</v>
      </c>
      <c r="BC134" s="6" t="s">
        <v>160</v>
      </c>
      <c r="BD134" s="6">
        <v>2420071300</v>
      </c>
      <c r="BE134" s="6">
        <v>13.1</v>
      </c>
      <c r="BH134" s="6" t="s">
        <v>160</v>
      </c>
      <c r="BI134" s="6">
        <v>2863910800</v>
      </c>
      <c r="BJ134" s="6">
        <v>8.5</v>
      </c>
      <c r="BM134" s="6" t="s">
        <v>160</v>
      </c>
      <c r="BN134" s="6">
        <v>2647655600</v>
      </c>
      <c r="BO134" s="6">
        <v>7.7</v>
      </c>
    </row>
    <row r="135" spans="6:67" x14ac:dyDescent="0.25">
      <c r="F135" s="6">
        <f t="shared" si="9"/>
        <v>2491569200</v>
      </c>
      <c r="G135" s="6">
        <f t="shared" si="10"/>
        <v>9.01</v>
      </c>
      <c r="T135" s="6" t="s">
        <v>161</v>
      </c>
      <c r="U135" s="6">
        <v>2423067600</v>
      </c>
      <c r="V135" s="6">
        <v>9.1999999999999993</v>
      </c>
      <c r="Y135" s="6" t="s">
        <v>161</v>
      </c>
      <c r="Z135" s="6">
        <v>2152659300</v>
      </c>
      <c r="AA135" s="6">
        <v>7.8</v>
      </c>
      <c r="AD135" s="6" t="s">
        <v>161</v>
      </c>
      <c r="AE135" s="6">
        <v>2709188100</v>
      </c>
      <c r="AF135" s="6">
        <v>8</v>
      </c>
      <c r="AI135" s="6" t="s">
        <v>161</v>
      </c>
      <c r="AJ135" s="6">
        <v>2862717400</v>
      </c>
      <c r="AK135" s="6">
        <v>8.8000000000000007</v>
      </c>
      <c r="AN135" s="6" t="s">
        <v>161</v>
      </c>
      <c r="AO135" s="6">
        <v>3093704500</v>
      </c>
      <c r="AP135" s="6">
        <v>5.7</v>
      </c>
      <c r="AS135" s="6" t="s">
        <v>162</v>
      </c>
      <c r="AT135" s="6">
        <v>1564669500</v>
      </c>
      <c r="AU135" s="6">
        <v>8.1</v>
      </c>
      <c r="AX135" s="6" t="s">
        <v>161</v>
      </c>
      <c r="AY135" s="6">
        <v>2224563800</v>
      </c>
      <c r="AZ135" s="6">
        <v>7.5</v>
      </c>
      <c r="BC135" s="6" t="s">
        <v>161</v>
      </c>
      <c r="BD135" s="6">
        <v>2470426500</v>
      </c>
      <c r="BE135" s="6">
        <v>9.1</v>
      </c>
      <c r="BH135" s="6" t="s">
        <v>161</v>
      </c>
      <c r="BI135" s="6">
        <v>2252895800</v>
      </c>
      <c r="BJ135" s="6">
        <v>8.9</v>
      </c>
      <c r="BM135" s="6" t="s">
        <v>161</v>
      </c>
      <c r="BN135" s="6">
        <v>2715591100</v>
      </c>
      <c r="BO135" s="6">
        <v>7.2</v>
      </c>
    </row>
    <row r="136" spans="6:67" x14ac:dyDescent="0.25">
      <c r="F136" s="6">
        <f t="shared" si="9"/>
        <v>2446948360</v>
      </c>
      <c r="G136" s="6">
        <f t="shared" si="10"/>
        <v>8.0300000000000011</v>
      </c>
      <c r="T136" s="6" t="s">
        <v>162</v>
      </c>
      <c r="U136" s="6">
        <v>2729016500</v>
      </c>
      <c r="V136" s="6">
        <v>6.8</v>
      </c>
      <c r="Y136" s="6" t="s">
        <v>162</v>
      </c>
      <c r="Z136" s="6">
        <v>1681058700</v>
      </c>
      <c r="AA136" s="6">
        <v>10.9</v>
      </c>
      <c r="AD136" s="6" t="s">
        <v>162</v>
      </c>
      <c r="AE136" s="6">
        <v>2680112100</v>
      </c>
      <c r="AF136" s="6">
        <v>8.1999999999999993</v>
      </c>
      <c r="AI136" s="6" t="s">
        <v>162</v>
      </c>
      <c r="AJ136" s="6">
        <v>2780014300</v>
      </c>
      <c r="AK136" s="6">
        <v>6.5</v>
      </c>
      <c r="AN136" s="6" t="s">
        <v>162</v>
      </c>
      <c r="AO136" s="6">
        <v>3051985600</v>
      </c>
      <c r="AP136" s="6">
        <v>5.7</v>
      </c>
      <c r="AS136" s="6" t="s">
        <v>163</v>
      </c>
      <c r="AT136" s="6">
        <v>1497794400</v>
      </c>
      <c r="AU136" s="6">
        <v>8.1999999999999993</v>
      </c>
      <c r="AX136" s="6" t="s">
        <v>162</v>
      </c>
      <c r="AY136" s="6">
        <v>2242081200</v>
      </c>
      <c r="AZ136" s="6">
        <v>7.5</v>
      </c>
      <c r="BC136" s="6" t="s">
        <v>162</v>
      </c>
      <c r="BD136" s="6">
        <v>2468749600</v>
      </c>
      <c r="BE136" s="6">
        <v>8</v>
      </c>
      <c r="BH136" s="6" t="s">
        <v>162</v>
      </c>
      <c r="BI136" s="6">
        <v>2163730400</v>
      </c>
      <c r="BJ136" s="6">
        <v>8.9</v>
      </c>
      <c r="BM136" s="6" t="s">
        <v>162</v>
      </c>
      <c r="BN136" s="6">
        <v>2386768400</v>
      </c>
      <c r="BO136" s="6">
        <v>9</v>
      </c>
    </row>
    <row r="137" spans="6:67" x14ac:dyDescent="0.25">
      <c r="F137" s="6">
        <f t="shared" si="9"/>
        <v>2368131120</v>
      </c>
      <c r="G137" s="6">
        <f t="shared" si="10"/>
        <v>7.9700000000000006</v>
      </c>
      <c r="T137" s="6" t="s">
        <v>163</v>
      </c>
      <c r="U137" s="6">
        <v>2400190800</v>
      </c>
      <c r="V137" s="6">
        <v>7.4</v>
      </c>
      <c r="Y137" s="6" t="s">
        <v>163</v>
      </c>
      <c r="Z137" s="6">
        <v>1779221700</v>
      </c>
      <c r="AA137" s="6">
        <v>4.5999999999999996</v>
      </c>
      <c r="AD137" s="6" t="s">
        <v>163</v>
      </c>
      <c r="AE137" s="6">
        <v>2956220800</v>
      </c>
      <c r="AF137" s="6">
        <v>6.5</v>
      </c>
      <c r="AI137" s="6" t="s">
        <v>163</v>
      </c>
      <c r="AJ137" s="6">
        <v>2720118100</v>
      </c>
      <c r="AK137" s="6">
        <v>6.9</v>
      </c>
      <c r="AN137" s="6" t="s">
        <v>163</v>
      </c>
      <c r="AO137" s="6">
        <v>2264460600</v>
      </c>
      <c r="AP137" s="6">
        <v>10.9</v>
      </c>
      <c r="AS137" s="6" t="s">
        <v>164</v>
      </c>
      <c r="AT137" s="6">
        <v>1594626400</v>
      </c>
      <c r="AU137" s="6">
        <v>5.5</v>
      </c>
      <c r="AX137" s="6" t="s">
        <v>163</v>
      </c>
      <c r="AY137" s="6">
        <v>2891036000</v>
      </c>
      <c r="AZ137" s="6">
        <v>8.3000000000000007</v>
      </c>
      <c r="BC137" s="6" t="s">
        <v>163</v>
      </c>
      <c r="BD137" s="6">
        <v>2740494300</v>
      </c>
      <c r="BE137" s="6">
        <v>10.5</v>
      </c>
      <c r="BH137" s="6" t="s">
        <v>163</v>
      </c>
      <c r="BI137" s="6">
        <v>2255539300</v>
      </c>
      <c r="BJ137" s="6">
        <v>11.7</v>
      </c>
      <c r="BM137" s="6" t="s">
        <v>163</v>
      </c>
      <c r="BN137" s="6">
        <v>2760093700</v>
      </c>
      <c r="BO137" s="6">
        <v>7.3</v>
      </c>
    </row>
    <row r="138" spans="6:67" x14ac:dyDescent="0.25">
      <c r="F138" s="6">
        <f t="shared" si="9"/>
        <v>2436200170</v>
      </c>
      <c r="G138" s="6">
        <f t="shared" si="10"/>
        <v>7.9599999999999991</v>
      </c>
      <c r="T138" s="6" t="s">
        <v>164</v>
      </c>
      <c r="U138" s="6">
        <v>2421758700</v>
      </c>
      <c r="V138" s="6">
        <v>10.7</v>
      </c>
      <c r="Y138" s="6" t="s">
        <v>164</v>
      </c>
      <c r="Z138" s="6">
        <v>2564790600</v>
      </c>
      <c r="AA138" s="6">
        <v>16.3</v>
      </c>
      <c r="AD138" s="6" t="s">
        <v>164</v>
      </c>
      <c r="AE138" s="6">
        <v>2559917400</v>
      </c>
      <c r="AF138" s="6">
        <v>7.4</v>
      </c>
      <c r="AI138" s="6" t="s">
        <v>164</v>
      </c>
      <c r="AJ138" s="6">
        <v>2955799900</v>
      </c>
      <c r="AK138" s="6">
        <v>13.9</v>
      </c>
      <c r="AN138" s="6" t="s">
        <v>164</v>
      </c>
      <c r="AO138" s="6">
        <v>2250079800</v>
      </c>
      <c r="AP138" s="6">
        <v>10.9</v>
      </c>
      <c r="AS138" s="6" t="s">
        <v>165</v>
      </c>
      <c r="AT138" s="6">
        <v>2130361600</v>
      </c>
      <c r="AU138" s="6">
        <v>7.1</v>
      </c>
      <c r="AX138" s="6" t="s">
        <v>164</v>
      </c>
      <c r="AY138" s="6">
        <v>2843278400</v>
      </c>
      <c r="AZ138" s="6">
        <v>4.9000000000000004</v>
      </c>
      <c r="BC138" s="6" t="s">
        <v>164</v>
      </c>
      <c r="BD138" s="6">
        <v>2447856900</v>
      </c>
      <c r="BE138" s="6">
        <v>8.4</v>
      </c>
      <c r="BH138" s="6" t="s">
        <v>164</v>
      </c>
      <c r="BI138" s="6">
        <v>2227684600</v>
      </c>
      <c r="BJ138" s="6">
        <v>11.7</v>
      </c>
      <c r="BM138" s="6" t="s">
        <v>164</v>
      </c>
      <c r="BN138" s="6">
        <v>2964925700</v>
      </c>
      <c r="BO138" s="6">
        <v>8.4</v>
      </c>
    </row>
    <row r="139" spans="6:67" x14ac:dyDescent="0.25">
      <c r="F139" s="6">
        <f t="shared" si="9"/>
        <v>2536645360</v>
      </c>
      <c r="G139" s="6">
        <f t="shared" si="10"/>
        <v>9.9700000000000024</v>
      </c>
      <c r="T139" s="6" t="s">
        <v>165</v>
      </c>
      <c r="U139" s="6">
        <v>2558683700</v>
      </c>
      <c r="V139" s="6">
        <v>5.0999999999999996</v>
      </c>
      <c r="Y139" s="6" t="s">
        <v>165</v>
      </c>
      <c r="Z139" s="6">
        <v>2597395700</v>
      </c>
      <c r="AA139" s="6">
        <v>8</v>
      </c>
      <c r="AD139" s="6" t="s">
        <v>165</v>
      </c>
      <c r="AE139" s="6">
        <v>2520160600</v>
      </c>
      <c r="AF139" s="6">
        <v>15.3</v>
      </c>
      <c r="AI139" s="6" t="s">
        <v>165</v>
      </c>
      <c r="AJ139" s="6">
        <v>2966173000</v>
      </c>
      <c r="AK139" s="6">
        <v>7.2</v>
      </c>
      <c r="AN139" s="6" t="s">
        <v>165</v>
      </c>
      <c r="AO139" s="6">
        <v>2008840600</v>
      </c>
      <c r="AP139" s="6">
        <v>7.3</v>
      </c>
      <c r="AS139" s="6" t="s">
        <v>166</v>
      </c>
      <c r="AT139" s="6">
        <v>1498126600</v>
      </c>
      <c r="AU139" s="6">
        <v>8.3000000000000007</v>
      </c>
      <c r="AX139" s="6" t="s">
        <v>165</v>
      </c>
      <c r="AY139" s="6">
        <v>2961728000</v>
      </c>
      <c r="AZ139" s="6">
        <v>7.6</v>
      </c>
      <c r="BC139" s="6" t="s">
        <v>165</v>
      </c>
      <c r="BD139" s="6">
        <v>2343123800</v>
      </c>
      <c r="BE139" s="6">
        <v>8.4</v>
      </c>
      <c r="BH139" s="6" t="s">
        <v>165</v>
      </c>
      <c r="BI139" s="6">
        <v>2242291700</v>
      </c>
      <c r="BJ139" s="6">
        <v>9.1999999999999993</v>
      </c>
      <c r="BM139" s="6" t="s">
        <v>165</v>
      </c>
      <c r="BN139" s="6">
        <v>2678304600</v>
      </c>
      <c r="BO139" s="6">
        <v>7.2</v>
      </c>
    </row>
    <row r="140" spans="6:67" x14ac:dyDescent="0.25">
      <c r="F140" s="6">
        <f t="shared" si="9"/>
        <v>2437482830</v>
      </c>
      <c r="G140" s="6">
        <f t="shared" si="10"/>
        <v>8.3600000000000012</v>
      </c>
      <c r="T140" s="6" t="s">
        <v>166</v>
      </c>
      <c r="U140" s="6">
        <v>2518641600</v>
      </c>
      <c r="V140" s="6">
        <v>11.9</v>
      </c>
      <c r="Y140" s="6" t="s">
        <v>166</v>
      </c>
      <c r="Z140" s="6">
        <v>2443993600</v>
      </c>
      <c r="AA140" s="6">
        <v>14.4</v>
      </c>
      <c r="AD140" s="6" t="s">
        <v>166</v>
      </c>
      <c r="AE140" s="6">
        <v>2755890600</v>
      </c>
      <c r="AF140" s="6">
        <v>8</v>
      </c>
      <c r="AI140" s="6" t="s">
        <v>166</v>
      </c>
      <c r="AJ140" s="6">
        <v>2668160000</v>
      </c>
      <c r="AK140" s="6">
        <v>8.5</v>
      </c>
      <c r="AN140" s="6" t="s">
        <v>166</v>
      </c>
      <c r="AO140" s="6">
        <v>2144499300</v>
      </c>
      <c r="AP140" s="6">
        <v>7.3</v>
      </c>
      <c r="AS140" s="6" t="s">
        <v>167</v>
      </c>
      <c r="AT140" s="6">
        <v>1531148100</v>
      </c>
      <c r="AU140" s="6">
        <v>6.8</v>
      </c>
      <c r="AX140" s="6" t="s">
        <v>166</v>
      </c>
      <c r="AY140" s="6">
        <v>2935104700</v>
      </c>
      <c r="AZ140" s="6">
        <v>3.1</v>
      </c>
      <c r="BC140" s="6" t="s">
        <v>166</v>
      </c>
      <c r="BD140" s="6">
        <v>2557089200</v>
      </c>
      <c r="BE140" s="6">
        <v>9.4</v>
      </c>
      <c r="BH140" s="6" t="s">
        <v>166</v>
      </c>
      <c r="BI140" s="6">
        <v>2185804000</v>
      </c>
      <c r="BJ140" s="6">
        <v>9.1999999999999993</v>
      </c>
      <c r="BM140" s="6" t="s">
        <v>166</v>
      </c>
      <c r="BN140" s="6">
        <v>2561304800</v>
      </c>
      <c r="BO140" s="6">
        <v>11.5</v>
      </c>
    </row>
    <row r="141" spans="6:67" x14ac:dyDescent="0.25">
      <c r="F141" s="6">
        <f t="shared" si="9"/>
        <v>2430163590</v>
      </c>
      <c r="G141" s="6">
        <f t="shared" si="10"/>
        <v>9.01</v>
      </c>
      <c r="T141" s="6" t="s">
        <v>167</v>
      </c>
      <c r="U141" s="6">
        <v>2709348500</v>
      </c>
      <c r="V141" s="6">
        <v>7.1</v>
      </c>
      <c r="Y141" s="6" t="s">
        <v>167</v>
      </c>
      <c r="Z141" s="6">
        <v>2663121100</v>
      </c>
      <c r="AA141" s="6">
        <v>2.9</v>
      </c>
      <c r="AD141" s="6" t="s">
        <v>167</v>
      </c>
      <c r="AE141" s="6">
        <v>2534167700</v>
      </c>
      <c r="AF141" s="6">
        <v>9</v>
      </c>
      <c r="AI141" s="6" t="s">
        <v>167</v>
      </c>
      <c r="AJ141" s="6">
        <v>2630879500</v>
      </c>
      <c r="AK141" s="6">
        <v>10.9</v>
      </c>
      <c r="AN141" s="6" t="s">
        <v>167</v>
      </c>
      <c r="AO141" s="6">
        <v>2867722500</v>
      </c>
      <c r="AP141" s="6">
        <v>6.3</v>
      </c>
      <c r="AS141" s="6" t="s">
        <v>168</v>
      </c>
      <c r="AT141" s="6">
        <v>1504872500</v>
      </c>
      <c r="AU141" s="6">
        <v>7.7</v>
      </c>
      <c r="AX141" s="6" t="s">
        <v>167</v>
      </c>
      <c r="AY141" s="6">
        <v>2952357100</v>
      </c>
      <c r="AZ141" s="6">
        <v>7.4</v>
      </c>
      <c r="BC141" s="6" t="s">
        <v>167</v>
      </c>
      <c r="BD141" s="6">
        <v>2253072200</v>
      </c>
      <c r="BE141" s="6">
        <v>6.3</v>
      </c>
      <c r="BH141" s="6" t="s">
        <v>167</v>
      </c>
      <c r="BI141" s="6">
        <v>2202790700</v>
      </c>
      <c r="BJ141" s="6">
        <v>10.3</v>
      </c>
      <c r="BM141" s="6" t="s">
        <v>167</v>
      </c>
      <c r="BN141" s="6">
        <v>2875709800</v>
      </c>
      <c r="BO141" s="6">
        <v>5.6</v>
      </c>
    </row>
    <row r="142" spans="6:67" x14ac:dyDescent="0.25">
      <c r="F142" s="6">
        <f t="shared" si="9"/>
        <v>2519404160</v>
      </c>
      <c r="G142" s="6">
        <f t="shared" si="10"/>
        <v>7.3499999999999988</v>
      </c>
      <c r="T142" s="6" t="s">
        <v>168</v>
      </c>
      <c r="U142" s="6">
        <v>2173604900</v>
      </c>
      <c r="V142" s="6">
        <v>8.9</v>
      </c>
      <c r="Y142" s="6" t="s">
        <v>168</v>
      </c>
      <c r="Z142" s="6">
        <v>2690817900</v>
      </c>
      <c r="AA142" s="6">
        <v>11.8</v>
      </c>
      <c r="AD142" s="6" t="s">
        <v>168</v>
      </c>
      <c r="AE142" s="6">
        <v>2788279000</v>
      </c>
      <c r="AF142" s="6">
        <v>9.5</v>
      </c>
      <c r="AI142" s="6" t="s">
        <v>168</v>
      </c>
      <c r="AJ142" s="6">
        <v>2445917300</v>
      </c>
      <c r="AK142" s="6">
        <v>8.4</v>
      </c>
      <c r="AN142" s="6" t="s">
        <v>168</v>
      </c>
      <c r="AO142" s="6">
        <v>2886965800</v>
      </c>
      <c r="AP142" s="6">
        <v>6.3</v>
      </c>
      <c r="AS142" s="6" t="s">
        <v>169</v>
      </c>
      <c r="AT142" s="6">
        <v>1492522000</v>
      </c>
      <c r="AU142" s="6">
        <v>11.5</v>
      </c>
      <c r="AX142" s="6" t="s">
        <v>168</v>
      </c>
      <c r="AY142" s="6">
        <v>2970126800</v>
      </c>
      <c r="AZ142" s="6">
        <v>5.2</v>
      </c>
      <c r="BC142" s="6" t="s">
        <v>168</v>
      </c>
      <c r="BD142" s="6">
        <v>1870952000</v>
      </c>
      <c r="BE142" s="6">
        <v>7.1</v>
      </c>
      <c r="BH142" s="6" t="s">
        <v>168</v>
      </c>
      <c r="BI142" s="6">
        <v>2135694900</v>
      </c>
      <c r="BJ142" s="6">
        <v>10.3</v>
      </c>
      <c r="BM142" s="6" t="s">
        <v>168</v>
      </c>
      <c r="BN142" s="6">
        <v>2460937700</v>
      </c>
      <c r="BO142" s="6">
        <v>5.7</v>
      </c>
    </row>
    <row r="143" spans="6:67" x14ac:dyDescent="0.25">
      <c r="F143" s="6">
        <f t="shared" si="9"/>
        <v>2391581830</v>
      </c>
      <c r="G143" s="6">
        <f t="shared" si="10"/>
        <v>8.4700000000000006</v>
      </c>
      <c r="T143" s="6" t="s">
        <v>169</v>
      </c>
      <c r="U143" s="6">
        <v>2397657700</v>
      </c>
      <c r="V143" s="6">
        <v>7</v>
      </c>
      <c r="Y143" s="6" t="s">
        <v>169</v>
      </c>
      <c r="Z143" s="6">
        <v>2717204500</v>
      </c>
      <c r="AA143" s="6">
        <v>5.2</v>
      </c>
      <c r="AD143" s="6" t="s">
        <v>169</v>
      </c>
      <c r="AE143" s="6">
        <v>2899944800</v>
      </c>
      <c r="AF143" s="6">
        <v>7.6</v>
      </c>
      <c r="AI143" s="6" t="s">
        <v>169</v>
      </c>
      <c r="AJ143" s="6">
        <v>2318772000</v>
      </c>
      <c r="AK143" s="6">
        <v>4</v>
      </c>
      <c r="AN143" s="6" t="s">
        <v>169</v>
      </c>
      <c r="AO143" s="6">
        <v>2872945800</v>
      </c>
      <c r="AP143" s="6">
        <v>24.9</v>
      </c>
      <c r="AS143" s="6" t="s">
        <v>170</v>
      </c>
      <c r="AT143" s="6">
        <v>1588352900</v>
      </c>
      <c r="AU143" s="6">
        <v>6.6</v>
      </c>
      <c r="AX143" s="6" t="s">
        <v>169</v>
      </c>
      <c r="AY143" s="6">
        <v>2946763200</v>
      </c>
      <c r="AZ143" s="6">
        <v>6.2</v>
      </c>
      <c r="BC143" s="6" t="s">
        <v>169</v>
      </c>
      <c r="BD143" s="6">
        <v>2701735300</v>
      </c>
      <c r="BE143" s="6">
        <v>6.3</v>
      </c>
      <c r="BH143" s="6" t="s">
        <v>169</v>
      </c>
      <c r="BI143" s="6">
        <v>1989981700</v>
      </c>
      <c r="BJ143" s="6">
        <v>10.8</v>
      </c>
      <c r="BM143" s="6" t="s">
        <v>169</v>
      </c>
      <c r="BN143" s="6">
        <v>2080015700</v>
      </c>
      <c r="BO143" s="6">
        <v>13.7</v>
      </c>
    </row>
    <row r="144" spans="6:67" x14ac:dyDescent="0.25">
      <c r="F144" s="6">
        <f t="shared" si="9"/>
        <v>2451337360</v>
      </c>
      <c r="G144" s="6">
        <f t="shared" si="10"/>
        <v>9.23</v>
      </c>
      <c r="T144" s="6" t="s">
        <v>170</v>
      </c>
      <c r="U144" s="6">
        <v>2766823300</v>
      </c>
      <c r="V144" s="6">
        <v>7.8</v>
      </c>
      <c r="Y144" s="6" t="s">
        <v>170</v>
      </c>
      <c r="Z144" s="6">
        <v>2424995800</v>
      </c>
      <c r="AA144" s="6">
        <v>9.4</v>
      </c>
      <c r="AD144" s="6" t="s">
        <v>170</v>
      </c>
      <c r="AE144" s="6">
        <v>2477819500</v>
      </c>
      <c r="AF144" s="6">
        <v>8.1</v>
      </c>
      <c r="AI144" s="6" t="s">
        <v>170</v>
      </c>
      <c r="AJ144" s="6">
        <v>3072797200</v>
      </c>
      <c r="AK144" s="6">
        <v>7.6</v>
      </c>
      <c r="AN144" s="6" t="s">
        <v>170</v>
      </c>
      <c r="AO144" s="6">
        <v>2846882900</v>
      </c>
      <c r="AP144" s="6">
        <v>24.9</v>
      </c>
      <c r="AS144" s="6" t="s">
        <v>171</v>
      </c>
      <c r="AT144" s="6">
        <v>1552948500</v>
      </c>
      <c r="AU144" s="6">
        <v>7.5</v>
      </c>
      <c r="AX144" s="6" t="s">
        <v>170</v>
      </c>
      <c r="AY144" s="6">
        <v>3074835400</v>
      </c>
      <c r="AZ144" s="6">
        <v>4.0999999999999996</v>
      </c>
      <c r="BC144" s="6" t="s">
        <v>170</v>
      </c>
      <c r="BD144" s="6">
        <v>3047180400</v>
      </c>
      <c r="BE144" s="6">
        <v>13.8</v>
      </c>
      <c r="BH144" s="6" t="s">
        <v>170</v>
      </c>
      <c r="BI144" s="6">
        <v>2014669700</v>
      </c>
      <c r="BJ144" s="6">
        <v>10.8</v>
      </c>
      <c r="BM144" s="6" t="s">
        <v>170</v>
      </c>
      <c r="BN144" s="6">
        <v>2238726600</v>
      </c>
      <c r="BO144" s="6">
        <v>8.5</v>
      </c>
    </row>
    <row r="145" spans="6:67" x14ac:dyDescent="0.25">
      <c r="F145" s="6">
        <f t="shared" si="9"/>
        <v>2551767930</v>
      </c>
      <c r="G145" s="6">
        <f t="shared" si="10"/>
        <v>10.249999999999998</v>
      </c>
      <c r="T145" s="6" t="s">
        <v>171</v>
      </c>
      <c r="U145" s="6">
        <v>2558580300</v>
      </c>
      <c r="V145" s="6">
        <v>7.3</v>
      </c>
      <c r="Y145" s="6" t="s">
        <v>171</v>
      </c>
      <c r="Z145" s="6">
        <v>2409046500</v>
      </c>
      <c r="AA145" s="6">
        <v>8</v>
      </c>
      <c r="AD145" s="6" t="s">
        <v>171</v>
      </c>
      <c r="AE145" s="6">
        <v>2197618500</v>
      </c>
      <c r="AF145" s="6">
        <v>9.1</v>
      </c>
      <c r="AI145" s="6" t="s">
        <v>171</v>
      </c>
      <c r="AJ145" s="6">
        <v>3040572000</v>
      </c>
      <c r="AK145" s="6">
        <v>8.1</v>
      </c>
      <c r="AN145" s="6" t="s">
        <v>171</v>
      </c>
      <c r="AO145" s="6">
        <v>2037995700</v>
      </c>
      <c r="AP145" s="6">
        <v>4.5</v>
      </c>
      <c r="AS145" s="6" t="s">
        <v>172</v>
      </c>
      <c r="AT145" s="6">
        <v>1931021100</v>
      </c>
      <c r="AU145" s="6">
        <v>9.8000000000000007</v>
      </c>
      <c r="AX145" s="6" t="s">
        <v>171</v>
      </c>
      <c r="AY145" s="6">
        <v>2272892900</v>
      </c>
      <c r="AZ145" s="6">
        <v>9.4</v>
      </c>
      <c r="BC145" s="6" t="s">
        <v>171</v>
      </c>
      <c r="BD145" s="6">
        <v>2231586400</v>
      </c>
      <c r="BE145" s="6">
        <v>9</v>
      </c>
      <c r="BH145" s="6" t="s">
        <v>171</v>
      </c>
      <c r="BI145" s="6">
        <v>2019435500</v>
      </c>
      <c r="BJ145" s="6">
        <v>9.9</v>
      </c>
      <c r="BM145" s="6" t="s">
        <v>171</v>
      </c>
      <c r="BN145" s="6">
        <v>2133881400</v>
      </c>
      <c r="BO145" s="6">
        <v>10.6</v>
      </c>
    </row>
    <row r="146" spans="6:67" x14ac:dyDescent="0.25">
      <c r="F146" s="6">
        <f t="shared" si="9"/>
        <v>2283263030</v>
      </c>
      <c r="G146" s="6">
        <f t="shared" si="10"/>
        <v>8.5699999999999985</v>
      </c>
      <c r="T146" s="6" t="s">
        <v>172</v>
      </c>
      <c r="U146" s="6">
        <v>2524192900</v>
      </c>
      <c r="V146" s="6">
        <v>7.7</v>
      </c>
      <c r="Y146" s="6" t="s">
        <v>172</v>
      </c>
      <c r="Z146" s="6">
        <v>2730187000</v>
      </c>
      <c r="AA146" s="6">
        <v>8</v>
      </c>
      <c r="AD146" s="6" t="s">
        <v>172</v>
      </c>
      <c r="AE146" s="6">
        <v>2263990600</v>
      </c>
      <c r="AF146" s="6">
        <v>15.2</v>
      </c>
      <c r="AI146" s="6" t="s">
        <v>172</v>
      </c>
      <c r="AJ146" s="6">
        <v>2836880600</v>
      </c>
      <c r="AK146" s="6">
        <v>9.6</v>
      </c>
      <c r="AN146" s="6" t="s">
        <v>172</v>
      </c>
      <c r="AO146" s="6">
        <v>1940422400</v>
      </c>
      <c r="AP146" s="6">
        <v>4.5</v>
      </c>
      <c r="AS146" s="6" t="s">
        <v>173</v>
      </c>
      <c r="AT146" s="6">
        <v>1503383500</v>
      </c>
      <c r="AU146" s="6">
        <v>4.5</v>
      </c>
      <c r="AX146" s="6" t="s">
        <v>172</v>
      </c>
      <c r="AY146" s="6">
        <v>2400018400</v>
      </c>
      <c r="AZ146" s="6">
        <v>9.4</v>
      </c>
      <c r="BC146" s="6" t="s">
        <v>172</v>
      </c>
      <c r="BD146" s="6">
        <v>1971271600</v>
      </c>
      <c r="BE146" s="6">
        <v>5.0999999999999996</v>
      </c>
      <c r="BH146" s="6" t="s">
        <v>172</v>
      </c>
      <c r="BI146" s="6">
        <v>2139978600</v>
      </c>
      <c r="BJ146" s="6">
        <v>9.9</v>
      </c>
      <c r="BM146" s="6" t="s">
        <v>172</v>
      </c>
      <c r="BN146" s="6">
        <v>2425512300</v>
      </c>
      <c r="BO146" s="6">
        <v>13.1</v>
      </c>
    </row>
    <row r="147" spans="6:67" x14ac:dyDescent="0.25">
      <c r="F147" s="6">
        <f t="shared" si="9"/>
        <v>2273583790</v>
      </c>
      <c r="G147" s="6">
        <f t="shared" si="10"/>
        <v>8.6999999999999993</v>
      </c>
      <c r="T147" s="6" t="s">
        <v>173</v>
      </c>
      <c r="U147" s="6">
        <v>2509086500</v>
      </c>
      <c r="V147" s="6">
        <v>6.2</v>
      </c>
      <c r="Y147" s="6" t="s">
        <v>173</v>
      </c>
      <c r="Z147" s="6">
        <v>2739890500</v>
      </c>
      <c r="AA147" s="6">
        <v>6.2</v>
      </c>
      <c r="AD147" s="6" t="s">
        <v>173</v>
      </c>
      <c r="AE147" s="6">
        <v>2193627300</v>
      </c>
      <c r="AF147" s="6">
        <v>8.3000000000000007</v>
      </c>
      <c r="AI147" s="6" t="s">
        <v>173</v>
      </c>
      <c r="AJ147" s="6">
        <v>2705451500</v>
      </c>
      <c r="AK147" s="6">
        <v>8.5</v>
      </c>
      <c r="AN147" s="6" t="s">
        <v>173</v>
      </c>
      <c r="AO147" s="6">
        <v>2202427200</v>
      </c>
      <c r="AP147" s="6">
        <v>7.5</v>
      </c>
      <c r="AS147" s="6" t="s">
        <v>174</v>
      </c>
      <c r="AT147" s="6">
        <v>1631465100</v>
      </c>
      <c r="AU147" s="6">
        <v>8.6999999999999993</v>
      </c>
      <c r="AX147" s="6" t="s">
        <v>173</v>
      </c>
      <c r="AY147" s="6">
        <v>2865600000</v>
      </c>
      <c r="AZ147" s="6">
        <v>6.9</v>
      </c>
      <c r="BC147" s="6" t="s">
        <v>173</v>
      </c>
      <c r="BD147" s="6">
        <v>1943270500</v>
      </c>
      <c r="BE147" s="6">
        <v>9.1</v>
      </c>
      <c r="BH147" s="6" t="s">
        <v>173</v>
      </c>
      <c r="BI147" s="6">
        <v>2909187900</v>
      </c>
      <c r="BJ147" s="6">
        <v>9</v>
      </c>
      <c r="BM147" s="6" t="s">
        <v>173</v>
      </c>
      <c r="BN147" s="6">
        <v>2312138600</v>
      </c>
      <c r="BO147" s="6">
        <v>5.3</v>
      </c>
    </row>
    <row r="148" spans="6:67" x14ac:dyDescent="0.25">
      <c r="F148" s="6">
        <f t="shared" si="9"/>
        <v>2401214510</v>
      </c>
      <c r="G148" s="6">
        <f t="shared" si="10"/>
        <v>7.57</v>
      </c>
      <c r="T148" s="6" t="s">
        <v>174</v>
      </c>
      <c r="U148" s="6">
        <v>2188086300</v>
      </c>
      <c r="V148" s="6">
        <v>8.8000000000000007</v>
      </c>
      <c r="Y148" s="6" t="s">
        <v>174</v>
      </c>
      <c r="Z148" s="6">
        <v>2722892600</v>
      </c>
      <c r="AA148" s="6">
        <v>7.4</v>
      </c>
      <c r="AD148" s="6" t="s">
        <v>174</v>
      </c>
      <c r="AE148" s="6">
        <v>1856124200</v>
      </c>
      <c r="AF148" s="6">
        <v>13.4</v>
      </c>
      <c r="AI148" s="6" t="s">
        <v>174</v>
      </c>
      <c r="AJ148" s="6">
        <v>1976434800</v>
      </c>
      <c r="AK148" s="6">
        <v>7.3</v>
      </c>
      <c r="AN148" s="6" t="s">
        <v>174</v>
      </c>
      <c r="AO148" s="6">
        <v>2060462200</v>
      </c>
      <c r="AP148" s="6">
        <v>7.5</v>
      </c>
      <c r="AS148" s="6" t="s">
        <v>175</v>
      </c>
      <c r="AT148" s="6">
        <v>1462324700</v>
      </c>
      <c r="AU148" s="6">
        <v>11.1</v>
      </c>
      <c r="AX148" s="6" t="s">
        <v>174</v>
      </c>
      <c r="AY148" s="6">
        <v>2836393600</v>
      </c>
      <c r="AZ148" s="6">
        <v>6.4</v>
      </c>
      <c r="BC148" s="6" t="s">
        <v>174</v>
      </c>
      <c r="BD148" s="6">
        <v>2375133100</v>
      </c>
      <c r="BE148" s="6">
        <v>8.6999999999999993</v>
      </c>
      <c r="BH148" s="6" t="s">
        <v>174</v>
      </c>
      <c r="BI148" s="6">
        <v>2655672200</v>
      </c>
      <c r="BJ148" s="6">
        <v>9</v>
      </c>
      <c r="BM148" s="6" t="s">
        <v>174</v>
      </c>
      <c r="BN148" s="6">
        <v>2136819500</v>
      </c>
      <c r="BO148" s="6">
        <v>9.6</v>
      </c>
    </row>
    <row r="149" spans="6:67" x14ac:dyDescent="0.25">
      <c r="F149" s="6">
        <f t="shared" si="9"/>
        <v>2227034320</v>
      </c>
      <c r="G149" s="6">
        <f t="shared" si="10"/>
        <v>8.9199999999999982</v>
      </c>
      <c r="T149" s="6" t="s">
        <v>175</v>
      </c>
      <c r="U149" s="6">
        <v>2769831700</v>
      </c>
      <c r="V149" s="6">
        <v>6.3</v>
      </c>
      <c r="Y149" s="6" t="s">
        <v>175</v>
      </c>
      <c r="Z149" s="6">
        <v>2971656300</v>
      </c>
      <c r="AA149" s="6">
        <v>6.2</v>
      </c>
      <c r="AD149" s="6" t="s">
        <v>175</v>
      </c>
      <c r="AE149" s="6">
        <v>2166786900</v>
      </c>
      <c r="AF149" s="6">
        <v>6.1</v>
      </c>
      <c r="AI149" s="6" t="s">
        <v>175</v>
      </c>
      <c r="AJ149" s="6">
        <v>2426544500</v>
      </c>
      <c r="AK149" s="6">
        <v>14.1</v>
      </c>
      <c r="AN149" s="6" t="s">
        <v>175</v>
      </c>
      <c r="AO149" s="6">
        <v>1999454700</v>
      </c>
      <c r="AP149" s="6">
        <v>7.6</v>
      </c>
      <c r="AS149" s="6" t="s">
        <v>176</v>
      </c>
      <c r="AT149" s="6">
        <v>1505018900</v>
      </c>
      <c r="AU149" s="6">
        <v>9.9</v>
      </c>
      <c r="AX149" s="6" t="s">
        <v>175</v>
      </c>
      <c r="AY149" s="6">
        <v>4364145900</v>
      </c>
      <c r="AZ149" s="6">
        <v>3.2</v>
      </c>
      <c r="BC149" s="6" t="s">
        <v>175</v>
      </c>
      <c r="BD149" s="6">
        <v>2451164600</v>
      </c>
      <c r="BE149" s="6">
        <v>18.899999999999999</v>
      </c>
      <c r="BH149" s="6" t="s">
        <v>175</v>
      </c>
      <c r="BI149" s="6">
        <v>1983694200</v>
      </c>
      <c r="BJ149" s="6">
        <v>6</v>
      </c>
      <c r="BM149" s="6" t="s">
        <v>175</v>
      </c>
      <c r="BN149" s="6">
        <v>2257755100</v>
      </c>
      <c r="BO149" s="6">
        <v>7.6</v>
      </c>
    </row>
    <row r="150" spans="6:67" x14ac:dyDescent="0.25">
      <c r="F150" s="6">
        <f t="shared" si="9"/>
        <v>2489605280</v>
      </c>
      <c r="G150" s="6">
        <f t="shared" si="10"/>
        <v>8.59</v>
      </c>
      <c r="T150" s="6" t="s">
        <v>176</v>
      </c>
      <c r="U150" s="6">
        <v>2740155400</v>
      </c>
      <c r="V150" s="6">
        <v>26.9</v>
      </c>
      <c r="Y150" s="6" t="s">
        <v>176</v>
      </c>
      <c r="Z150" s="6">
        <v>2663681900</v>
      </c>
      <c r="AA150" s="6">
        <v>5.9</v>
      </c>
      <c r="AD150" s="6" t="s">
        <v>176</v>
      </c>
      <c r="AE150" s="6">
        <v>2179105600</v>
      </c>
      <c r="AF150" s="6">
        <v>9.3000000000000007</v>
      </c>
      <c r="AI150" s="6" t="s">
        <v>176</v>
      </c>
      <c r="AJ150" s="6">
        <v>2118864900</v>
      </c>
      <c r="AK150" s="6">
        <v>9.9</v>
      </c>
      <c r="AN150" s="6" t="s">
        <v>176</v>
      </c>
      <c r="AO150" s="6">
        <v>2040228900</v>
      </c>
      <c r="AP150" s="6">
        <v>7.6</v>
      </c>
      <c r="AS150" s="6" t="s">
        <v>177</v>
      </c>
      <c r="AT150" s="6">
        <v>1399384900</v>
      </c>
      <c r="AU150" s="6">
        <v>5.7</v>
      </c>
      <c r="AX150" s="6" t="s">
        <v>176</v>
      </c>
      <c r="AY150" s="6">
        <v>4400860200</v>
      </c>
      <c r="AZ150" s="6">
        <v>4.7</v>
      </c>
      <c r="BC150" s="6" t="s">
        <v>176</v>
      </c>
      <c r="BD150" s="6">
        <v>2515406400</v>
      </c>
      <c r="BE150" s="6">
        <v>8.6999999999999993</v>
      </c>
      <c r="BH150" s="6" t="s">
        <v>176</v>
      </c>
      <c r="BI150" s="6">
        <v>1928690500</v>
      </c>
      <c r="BJ150" s="6">
        <v>6</v>
      </c>
      <c r="BM150" s="6" t="s">
        <v>176</v>
      </c>
      <c r="BN150" s="6">
        <v>2503839300</v>
      </c>
      <c r="BO150" s="6">
        <v>8.1999999999999993</v>
      </c>
    </row>
    <row r="151" spans="6:67" x14ac:dyDescent="0.25">
      <c r="F151" s="6">
        <f t="shared" si="9"/>
        <v>2449021800</v>
      </c>
      <c r="G151" s="6">
        <f t="shared" si="10"/>
        <v>9.2900000000000009</v>
      </c>
      <c r="T151" s="6" t="s">
        <v>177</v>
      </c>
      <c r="U151" s="6">
        <v>2833179300</v>
      </c>
      <c r="V151" s="6">
        <v>53</v>
      </c>
      <c r="Y151" s="6" t="s">
        <v>177</v>
      </c>
      <c r="Z151" s="6">
        <v>2670954000</v>
      </c>
      <c r="AA151" s="6">
        <v>14.7</v>
      </c>
      <c r="AD151" s="6" t="s">
        <v>177</v>
      </c>
      <c r="AE151" s="6">
        <v>1863712100</v>
      </c>
      <c r="AF151" s="6">
        <v>11</v>
      </c>
      <c r="AI151" s="6" t="s">
        <v>177</v>
      </c>
      <c r="AJ151" s="6">
        <v>1674698700</v>
      </c>
      <c r="AK151" s="6">
        <v>8</v>
      </c>
      <c r="AN151" s="6" t="s">
        <v>177</v>
      </c>
      <c r="AO151" s="6">
        <v>2879771900</v>
      </c>
      <c r="AP151" s="6">
        <v>8.1</v>
      </c>
      <c r="AS151" s="6" t="s">
        <v>178</v>
      </c>
      <c r="AT151" s="6">
        <v>1713548400</v>
      </c>
      <c r="AU151" s="6">
        <v>5.2</v>
      </c>
      <c r="AX151" s="6" t="s">
        <v>177</v>
      </c>
      <c r="AY151" s="6">
        <v>2579503400</v>
      </c>
      <c r="AZ151" s="6">
        <v>8.3000000000000007</v>
      </c>
      <c r="BC151" s="6" t="s">
        <v>177</v>
      </c>
      <c r="BD151" s="6">
        <v>2466768800</v>
      </c>
      <c r="BE151" s="6">
        <v>5.0999999999999996</v>
      </c>
      <c r="BH151" s="6" t="s">
        <v>177</v>
      </c>
      <c r="BI151" s="6">
        <v>2735612300</v>
      </c>
      <c r="BJ151" s="6">
        <v>8.9</v>
      </c>
      <c r="BM151" s="6" t="s">
        <v>177</v>
      </c>
      <c r="BN151" s="6">
        <v>2659068600</v>
      </c>
      <c r="BO151" s="6">
        <v>7.3</v>
      </c>
    </row>
    <row r="152" spans="6:67" x14ac:dyDescent="0.25">
      <c r="F152" s="6">
        <f t="shared" ref="F152:F182" si="11">AVERAGE(U151,Z151,AE151,AJ151,AO151,AT151,AY151,BD151,BI151,BN151)</f>
        <v>2407681750</v>
      </c>
      <c r="G152" s="6">
        <f t="shared" ref="G152:G182" si="12">AVERAGE(V151,AA151,AF151,AK151,AP151,AU151,AZ151,BE151,BJ151,BO151)</f>
        <v>12.959999999999999</v>
      </c>
      <c r="T152" s="6" t="s">
        <v>178</v>
      </c>
      <c r="U152" s="6">
        <v>2811973600</v>
      </c>
      <c r="V152" s="6">
        <v>16.600000000000001</v>
      </c>
      <c r="Y152" s="6" t="s">
        <v>178</v>
      </c>
      <c r="Z152" s="6">
        <v>2775904300</v>
      </c>
      <c r="AA152" s="6">
        <v>8.9</v>
      </c>
      <c r="AD152" s="6" t="s">
        <v>178</v>
      </c>
      <c r="AE152" s="6">
        <v>1708826900</v>
      </c>
      <c r="AF152" s="6">
        <v>15.5</v>
      </c>
      <c r="AI152" s="6" t="s">
        <v>178</v>
      </c>
      <c r="AJ152" s="6">
        <v>1662781900</v>
      </c>
      <c r="AK152" s="6">
        <v>10.1</v>
      </c>
      <c r="AN152" s="6" t="s">
        <v>178</v>
      </c>
      <c r="AO152" s="6">
        <v>2874054500</v>
      </c>
      <c r="AP152" s="6">
        <v>8.1</v>
      </c>
      <c r="AS152" s="6" t="s">
        <v>179</v>
      </c>
      <c r="AT152" s="6">
        <v>1730081100</v>
      </c>
      <c r="AU152" s="6">
        <v>7.9</v>
      </c>
      <c r="AX152" s="6" t="s">
        <v>178</v>
      </c>
      <c r="AY152" s="6">
        <v>2878050500</v>
      </c>
      <c r="AZ152" s="6">
        <v>8.9</v>
      </c>
      <c r="BC152" s="6" t="s">
        <v>178</v>
      </c>
      <c r="BD152" s="6">
        <v>2080376500</v>
      </c>
      <c r="BE152" s="6">
        <v>35.6</v>
      </c>
      <c r="BH152" s="6" t="s">
        <v>178</v>
      </c>
      <c r="BI152" s="6">
        <v>2658974500</v>
      </c>
      <c r="BJ152" s="6">
        <v>8.9</v>
      </c>
      <c r="BM152" s="6" t="s">
        <v>178</v>
      </c>
      <c r="BN152" s="6">
        <v>2149816400</v>
      </c>
      <c r="BO152" s="6">
        <v>8.5</v>
      </c>
    </row>
    <row r="153" spans="6:67" x14ac:dyDescent="0.25">
      <c r="F153" s="6">
        <f t="shared" si="11"/>
        <v>2333084020</v>
      </c>
      <c r="G153" s="6">
        <f t="shared" si="12"/>
        <v>12.900000000000002</v>
      </c>
      <c r="T153" s="6" t="s">
        <v>179</v>
      </c>
      <c r="U153" s="6">
        <v>2603845600</v>
      </c>
      <c r="V153" s="6">
        <v>14.8</v>
      </c>
      <c r="Y153" s="6" t="s">
        <v>179</v>
      </c>
      <c r="Z153" s="6">
        <v>2475348200</v>
      </c>
      <c r="AA153" s="6">
        <v>8.8000000000000007</v>
      </c>
      <c r="AD153" s="6" t="s">
        <v>179</v>
      </c>
      <c r="AE153" s="6">
        <v>2131607400</v>
      </c>
      <c r="AF153" s="6">
        <v>12.1</v>
      </c>
      <c r="AI153" s="6" t="s">
        <v>179</v>
      </c>
      <c r="AJ153" s="6">
        <v>1699506300</v>
      </c>
      <c r="AK153" s="6">
        <v>10.9</v>
      </c>
      <c r="AN153" s="6" t="s">
        <v>179</v>
      </c>
      <c r="AO153" s="6">
        <v>2019817100</v>
      </c>
      <c r="AP153" s="6">
        <v>8.4</v>
      </c>
      <c r="AS153" s="6" t="s">
        <v>180</v>
      </c>
      <c r="AT153" s="6">
        <v>1707162800</v>
      </c>
      <c r="AU153" s="6">
        <v>10</v>
      </c>
      <c r="AX153" s="6" t="s">
        <v>179</v>
      </c>
      <c r="AY153" s="6">
        <v>2375027400</v>
      </c>
      <c r="AZ153" s="6">
        <v>7.9</v>
      </c>
      <c r="BC153" s="6" t="s">
        <v>179</v>
      </c>
      <c r="BD153" s="6">
        <v>2784349800</v>
      </c>
      <c r="BE153" s="6">
        <v>29.4</v>
      </c>
      <c r="BH153" s="6" t="s">
        <v>179</v>
      </c>
      <c r="BI153" s="6">
        <v>1938765900</v>
      </c>
      <c r="BJ153" s="6">
        <v>8.9</v>
      </c>
      <c r="BM153" s="6" t="s">
        <v>179</v>
      </c>
      <c r="BN153" s="6">
        <v>2217832300</v>
      </c>
      <c r="BO153" s="6">
        <v>16.600000000000001</v>
      </c>
    </row>
    <row r="154" spans="6:67" x14ac:dyDescent="0.25">
      <c r="F154" s="6">
        <f t="shared" si="11"/>
        <v>2195326280</v>
      </c>
      <c r="G154" s="6">
        <f t="shared" si="12"/>
        <v>12.780000000000001</v>
      </c>
      <c r="T154" s="6" t="s">
        <v>180</v>
      </c>
      <c r="U154" s="6">
        <v>2675702800</v>
      </c>
      <c r="V154" s="6">
        <v>4.9000000000000004</v>
      </c>
      <c r="Y154" s="6" t="s">
        <v>180</v>
      </c>
      <c r="Z154" s="6">
        <v>2735504800</v>
      </c>
      <c r="AA154" s="6">
        <v>10.3</v>
      </c>
      <c r="AD154" s="6" t="s">
        <v>180</v>
      </c>
      <c r="AE154" s="6">
        <v>2574583600</v>
      </c>
      <c r="AF154" s="6">
        <v>10.8</v>
      </c>
      <c r="AI154" s="6" t="s">
        <v>180</v>
      </c>
      <c r="AJ154" s="6">
        <v>2045649500</v>
      </c>
      <c r="AK154" s="6">
        <v>12.2</v>
      </c>
      <c r="AN154" s="6" t="s">
        <v>180</v>
      </c>
      <c r="AO154" s="6">
        <v>1998179300</v>
      </c>
      <c r="AP154" s="6">
        <v>8.4</v>
      </c>
      <c r="AS154" s="6" t="s">
        <v>181</v>
      </c>
      <c r="AT154" s="6">
        <v>1626696000</v>
      </c>
      <c r="AU154" s="6">
        <v>6.7</v>
      </c>
      <c r="AX154" s="6" t="s">
        <v>180</v>
      </c>
      <c r="AY154" s="6">
        <v>2853482200</v>
      </c>
      <c r="AZ154" s="6">
        <v>10</v>
      </c>
      <c r="BC154" s="6" t="s">
        <v>180</v>
      </c>
      <c r="BD154" s="6">
        <v>2695995100</v>
      </c>
      <c r="BE154" s="6">
        <v>22.6</v>
      </c>
      <c r="BH154" s="6" t="s">
        <v>180</v>
      </c>
      <c r="BI154" s="6">
        <v>1942014100</v>
      </c>
      <c r="BJ154" s="6">
        <v>8.9</v>
      </c>
      <c r="BM154" s="6" t="s">
        <v>180</v>
      </c>
      <c r="BN154" s="6">
        <v>2466734700</v>
      </c>
      <c r="BO154" s="6">
        <v>12.7</v>
      </c>
    </row>
    <row r="155" spans="6:67" x14ac:dyDescent="0.25">
      <c r="F155" s="6">
        <f t="shared" si="11"/>
        <v>2361454210</v>
      </c>
      <c r="G155" s="6">
        <f t="shared" si="12"/>
        <v>10.750000000000002</v>
      </c>
      <c r="T155" s="6" t="s">
        <v>181</v>
      </c>
      <c r="U155" s="6">
        <v>2623889300</v>
      </c>
      <c r="V155" s="6">
        <v>6.2</v>
      </c>
      <c r="Y155" s="6" t="s">
        <v>181</v>
      </c>
      <c r="Z155" s="6">
        <v>2707297000</v>
      </c>
      <c r="AA155" s="6">
        <v>5.9</v>
      </c>
      <c r="AD155" s="6" t="s">
        <v>181</v>
      </c>
      <c r="AE155" s="6">
        <v>2306003600</v>
      </c>
      <c r="AF155" s="6">
        <v>5.0999999999999996</v>
      </c>
      <c r="AI155" s="6" t="s">
        <v>181</v>
      </c>
      <c r="AJ155" s="6">
        <v>2150158300</v>
      </c>
      <c r="AK155" s="6">
        <v>11.9</v>
      </c>
      <c r="AN155" s="6" t="s">
        <v>181</v>
      </c>
      <c r="AO155" s="6">
        <v>2509849500</v>
      </c>
      <c r="AP155" s="6">
        <v>10.4</v>
      </c>
      <c r="AS155" s="6" t="s">
        <v>182</v>
      </c>
      <c r="AT155" s="6">
        <v>1603875300</v>
      </c>
      <c r="AU155" s="6">
        <v>6.8</v>
      </c>
      <c r="AX155" s="6" t="s">
        <v>181</v>
      </c>
      <c r="AY155" s="6">
        <v>3220776000</v>
      </c>
      <c r="AZ155" s="6">
        <v>10.4</v>
      </c>
      <c r="BC155" s="6" t="s">
        <v>181</v>
      </c>
      <c r="BD155" s="6">
        <v>2631633800</v>
      </c>
      <c r="BE155" s="6">
        <v>24.6</v>
      </c>
      <c r="BH155" s="6" t="s">
        <v>181</v>
      </c>
      <c r="BI155" s="6">
        <v>1989820300</v>
      </c>
      <c r="BJ155" s="6">
        <v>10.6</v>
      </c>
      <c r="BM155" s="6" t="s">
        <v>181</v>
      </c>
      <c r="BN155" s="6">
        <v>2391065700</v>
      </c>
      <c r="BO155" s="6">
        <v>7.7</v>
      </c>
    </row>
    <row r="156" spans="6:67" x14ac:dyDescent="0.25">
      <c r="F156" s="6">
        <f t="shared" si="11"/>
        <v>2413436880</v>
      </c>
      <c r="G156" s="6">
        <f t="shared" si="12"/>
        <v>9.9599999999999991</v>
      </c>
      <c r="T156" s="6" t="s">
        <v>182</v>
      </c>
      <c r="U156" s="6">
        <v>2971956500</v>
      </c>
      <c r="V156" s="6">
        <v>6.2</v>
      </c>
      <c r="Y156" s="6" t="s">
        <v>182</v>
      </c>
      <c r="Z156" s="6">
        <v>2728900300</v>
      </c>
      <c r="AA156" s="6">
        <v>6.9</v>
      </c>
      <c r="AD156" s="6" t="s">
        <v>182</v>
      </c>
      <c r="AE156" s="6">
        <v>2665861300</v>
      </c>
      <c r="AF156" s="6">
        <v>9</v>
      </c>
      <c r="AI156" s="6" t="s">
        <v>182</v>
      </c>
      <c r="AJ156" s="6">
        <v>2160923500</v>
      </c>
      <c r="AK156" s="6">
        <v>10.7</v>
      </c>
      <c r="AN156" s="6" t="s">
        <v>182</v>
      </c>
      <c r="AO156" s="6">
        <v>2568905000</v>
      </c>
      <c r="AP156" s="6">
        <v>10.4</v>
      </c>
      <c r="AS156" s="6" t="s">
        <v>183</v>
      </c>
      <c r="AT156" s="6">
        <v>1745033900</v>
      </c>
      <c r="AU156" s="6">
        <v>10.1</v>
      </c>
      <c r="AX156" s="6" t="s">
        <v>182</v>
      </c>
      <c r="AY156" s="6">
        <v>2748116900</v>
      </c>
      <c r="AZ156" s="6">
        <v>8.6999999999999993</v>
      </c>
      <c r="BC156" s="6" t="s">
        <v>182</v>
      </c>
      <c r="BD156" s="6">
        <v>2952972500</v>
      </c>
      <c r="BE156" s="6">
        <v>17</v>
      </c>
      <c r="BH156" s="6" t="s">
        <v>182</v>
      </c>
      <c r="BI156" s="6">
        <v>1972060400</v>
      </c>
      <c r="BJ156" s="6">
        <v>10.6</v>
      </c>
      <c r="BM156" s="6" t="s">
        <v>182</v>
      </c>
      <c r="BN156" s="6">
        <v>2157490600</v>
      </c>
      <c r="BO156" s="6">
        <v>9.1</v>
      </c>
    </row>
    <row r="157" spans="6:67" x14ac:dyDescent="0.25">
      <c r="F157" s="6">
        <f t="shared" si="11"/>
        <v>2467222090</v>
      </c>
      <c r="G157" s="6">
        <f t="shared" si="12"/>
        <v>9.8699999999999992</v>
      </c>
      <c r="T157" s="6" t="s">
        <v>183</v>
      </c>
      <c r="U157" s="6">
        <v>2608607800</v>
      </c>
      <c r="V157" s="6">
        <v>9.9</v>
      </c>
      <c r="Y157" s="6" t="s">
        <v>183</v>
      </c>
      <c r="Z157" s="6">
        <v>2695435400</v>
      </c>
      <c r="AA157" s="6">
        <v>5.9</v>
      </c>
      <c r="AD157" s="6" t="s">
        <v>183</v>
      </c>
      <c r="AE157" s="6">
        <v>2686794000</v>
      </c>
      <c r="AF157" s="6">
        <v>7</v>
      </c>
      <c r="AI157" s="6" t="s">
        <v>183</v>
      </c>
      <c r="AJ157" s="6">
        <v>2258024600</v>
      </c>
      <c r="AK157" s="6">
        <v>19.100000000000001</v>
      </c>
      <c r="AN157" s="6" t="s">
        <v>184</v>
      </c>
      <c r="AO157" s="6">
        <v>1900907200</v>
      </c>
      <c r="AP157" s="6">
        <v>6.9</v>
      </c>
      <c r="AS157" s="6" t="s">
        <v>184</v>
      </c>
      <c r="AT157" s="6">
        <v>1424711400</v>
      </c>
      <c r="AU157" s="6">
        <v>8.5</v>
      </c>
      <c r="AX157" s="6" t="s">
        <v>183</v>
      </c>
      <c r="AY157" s="6">
        <v>3309139400</v>
      </c>
      <c r="AZ157" s="6">
        <v>7</v>
      </c>
      <c r="BC157" s="6" t="s">
        <v>183</v>
      </c>
      <c r="BD157" s="6">
        <v>2468851200</v>
      </c>
      <c r="BE157" s="6">
        <v>10.3</v>
      </c>
      <c r="BH157" s="6" t="s">
        <v>183</v>
      </c>
      <c r="BI157" s="6">
        <v>1954345000</v>
      </c>
      <c r="BJ157" s="6">
        <v>7.8</v>
      </c>
      <c r="BM157" s="6" t="s">
        <v>183</v>
      </c>
      <c r="BN157" s="6">
        <v>2034755600</v>
      </c>
      <c r="BO157" s="6">
        <v>4.3</v>
      </c>
    </row>
    <row r="158" spans="6:67" x14ac:dyDescent="0.25">
      <c r="F158" s="6">
        <f t="shared" si="11"/>
        <v>2334157160</v>
      </c>
      <c r="G158" s="6">
        <f t="shared" si="12"/>
        <v>8.67</v>
      </c>
      <c r="T158" s="6" t="s">
        <v>184</v>
      </c>
      <c r="U158" s="6">
        <v>2625875000</v>
      </c>
      <c r="V158" s="6">
        <v>13</v>
      </c>
      <c r="Y158" s="6" t="s">
        <v>184</v>
      </c>
      <c r="Z158" s="6">
        <v>2737754500</v>
      </c>
      <c r="AA158" s="6">
        <v>9.4</v>
      </c>
      <c r="AD158" s="6" t="s">
        <v>184</v>
      </c>
      <c r="AE158" s="6">
        <v>2633052600</v>
      </c>
      <c r="AF158" s="6">
        <v>9.9</v>
      </c>
      <c r="AI158" s="6" t="s">
        <v>184</v>
      </c>
      <c r="AJ158" s="6">
        <v>2764788000</v>
      </c>
      <c r="AK158" s="6">
        <v>13.9</v>
      </c>
      <c r="AN158" s="6" t="s">
        <v>183</v>
      </c>
      <c r="AO158" s="6">
        <v>2090795800</v>
      </c>
      <c r="AP158" s="6">
        <v>6.9</v>
      </c>
      <c r="AS158" s="6" t="s">
        <v>185</v>
      </c>
      <c r="AT158" s="6">
        <v>1522293200</v>
      </c>
      <c r="AU158" s="6">
        <v>7.4</v>
      </c>
      <c r="AX158" s="6" t="s">
        <v>184</v>
      </c>
      <c r="AY158" s="6">
        <v>3074744100</v>
      </c>
      <c r="AZ158" s="6">
        <v>4.4000000000000004</v>
      </c>
      <c r="BC158" s="6" t="s">
        <v>184</v>
      </c>
      <c r="BD158" s="6">
        <v>2300513600</v>
      </c>
      <c r="BE158" s="6">
        <v>10.199999999999999</v>
      </c>
      <c r="BH158" s="6" t="s">
        <v>184</v>
      </c>
      <c r="BI158" s="6">
        <v>1978253600</v>
      </c>
      <c r="BJ158" s="6">
        <v>7.8</v>
      </c>
      <c r="BM158" s="6" t="s">
        <v>184</v>
      </c>
      <c r="BN158" s="6">
        <v>2236789400</v>
      </c>
      <c r="BO158" s="6">
        <v>10.199999999999999</v>
      </c>
    </row>
    <row r="159" spans="6:67" x14ac:dyDescent="0.25">
      <c r="F159" s="6">
        <f t="shared" si="11"/>
        <v>2396485980</v>
      </c>
      <c r="G159" s="6">
        <f t="shared" si="12"/>
        <v>9.3099999999999987</v>
      </c>
      <c r="T159" s="6" t="s">
        <v>185</v>
      </c>
      <c r="U159" s="6">
        <v>2749842700</v>
      </c>
      <c r="V159" s="6">
        <v>5.8</v>
      </c>
      <c r="Y159" s="6" t="s">
        <v>185</v>
      </c>
      <c r="Z159" s="6">
        <v>2788295400</v>
      </c>
      <c r="AA159" s="6">
        <v>4.4000000000000004</v>
      </c>
      <c r="AD159" s="6" t="s">
        <v>185</v>
      </c>
      <c r="AE159" s="6">
        <v>2746009000</v>
      </c>
      <c r="AF159" s="6">
        <v>7.4</v>
      </c>
      <c r="AI159" s="6" t="s">
        <v>185</v>
      </c>
      <c r="AJ159" s="6">
        <v>2882971900</v>
      </c>
      <c r="AK159" s="6">
        <v>9.5</v>
      </c>
      <c r="AN159" s="6" t="s">
        <v>185</v>
      </c>
      <c r="AO159" s="6">
        <v>2156728000</v>
      </c>
      <c r="AP159" s="6">
        <v>6.9</v>
      </c>
      <c r="AS159" s="6" t="s">
        <v>186</v>
      </c>
      <c r="AT159" s="6">
        <v>1658961400</v>
      </c>
      <c r="AU159" s="6">
        <v>5.6</v>
      </c>
      <c r="AX159" s="6" t="s">
        <v>185</v>
      </c>
      <c r="AY159" s="6">
        <v>3129487200</v>
      </c>
      <c r="AZ159" s="6">
        <v>6</v>
      </c>
      <c r="BC159" s="6" t="s">
        <v>185</v>
      </c>
      <c r="BD159" s="6">
        <v>2162934700</v>
      </c>
      <c r="BE159" s="6">
        <v>7.2</v>
      </c>
      <c r="BH159" s="6" t="s">
        <v>185</v>
      </c>
      <c r="BI159" s="6">
        <v>2359444800</v>
      </c>
      <c r="BJ159" s="6">
        <v>8.5</v>
      </c>
      <c r="BM159" s="6" t="s">
        <v>185</v>
      </c>
      <c r="BN159" s="6">
        <v>2373171100</v>
      </c>
      <c r="BO159" s="6">
        <v>14.2</v>
      </c>
    </row>
    <row r="160" spans="6:67" x14ac:dyDescent="0.25">
      <c r="F160" s="6">
        <f t="shared" si="11"/>
        <v>2500784620</v>
      </c>
      <c r="G160" s="6">
        <f t="shared" si="12"/>
        <v>7.55</v>
      </c>
      <c r="T160" s="6" t="s">
        <v>186</v>
      </c>
      <c r="U160" s="6">
        <v>2729874800</v>
      </c>
      <c r="V160" s="6">
        <v>8.4</v>
      </c>
      <c r="Y160" s="6" t="s">
        <v>186</v>
      </c>
      <c r="Z160" s="6">
        <v>2628854900</v>
      </c>
      <c r="AA160" s="6">
        <v>8.9</v>
      </c>
      <c r="AD160" s="6" t="s">
        <v>186</v>
      </c>
      <c r="AE160" s="6">
        <v>2723505100</v>
      </c>
      <c r="AF160" s="6">
        <v>8.3000000000000007</v>
      </c>
      <c r="AI160" s="6" t="s">
        <v>186</v>
      </c>
      <c r="AJ160" s="6">
        <v>2702898200</v>
      </c>
      <c r="AK160" s="6">
        <v>9.8000000000000007</v>
      </c>
      <c r="AN160" s="6" t="s">
        <v>186</v>
      </c>
      <c r="AO160" s="6">
        <v>2081842900</v>
      </c>
      <c r="AP160" s="6">
        <v>6.9</v>
      </c>
      <c r="AS160" s="6" t="s">
        <v>187</v>
      </c>
      <c r="AT160" s="6">
        <v>1617782100</v>
      </c>
      <c r="AU160" s="6">
        <v>5.6</v>
      </c>
      <c r="AX160" s="6" t="s">
        <v>186</v>
      </c>
      <c r="AY160" s="6">
        <v>2800726300</v>
      </c>
      <c r="AZ160" s="6">
        <v>7.2</v>
      </c>
      <c r="BC160" s="6" t="s">
        <v>186</v>
      </c>
      <c r="BD160" s="6">
        <v>2287110000</v>
      </c>
      <c r="BE160" s="6">
        <v>7.8</v>
      </c>
      <c r="BH160" s="6" t="s">
        <v>186</v>
      </c>
      <c r="BI160" s="6">
        <v>2279308400</v>
      </c>
      <c r="BJ160" s="6">
        <v>8.5</v>
      </c>
      <c r="BM160" s="6" t="s">
        <v>186</v>
      </c>
      <c r="BN160" s="6">
        <v>2547328300</v>
      </c>
      <c r="BO160" s="6">
        <v>12.1</v>
      </c>
    </row>
    <row r="161" spans="6:67" x14ac:dyDescent="0.25">
      <c r="F161" s="6">
        <f t="shared" si="11"/>
        <v>2439923100</v>
      </c>
      <c r="G161" s="6">
        <f t="shared" si="12"/>
        <v>8.35</v>
      </c>
      <c r="T161" s="6" t="s">
        <v>187</v>
      </c>
      <c r="U161" s="6">
        <v>2611866700</v>
      </c>
      <c r="V161" s="6">
        <v>8.4</v>
      </c>
      <c r="Y161" s="6" t="s">
        <v>187</v>
      </c>
      <c r="Z161" s="6">
        <v>2708678100</v>
      </c>
      <c r="AA161" s="6">
        <v>6.3</v>
      </c>
      <c r="AD161" s="6" t="s">
        <v>187</v>
      </c>
      <c r="AE161" s="6">
        <v>3272065300</v>
      </c>
      <c r="AF161" s="6">
        <v>10.9</v>
      </c>
      <c r="AI161" s="6" t="s">
        <v>187</v>
      </c>
      <c r="AJ161" s="6">
        <v>2620387500</v>
      </c>
      <c r="AK161" s="6">
        <v>18</v>
      </c>
      <c r="AN161" s="6" t="s">
        <v>187</v>
      </c>
      <c r="AO161" s="6">
        <v>1934074400</v>
      </c>
      <c r="AP161" s="6">
        <v>9.9</v>
      </c>
      <c r="AS161" s="6" t="s">
        <v>188</v>
      </c>
      <c r="AT161" s="6">
        <v>1504597900</v>
      </c>
      <c r="AU161" s="6">
        <v>8.1</v>
      </c>
      <c r="AX161" s="6" t="s">
        <v>187</v>
      </c>
      <c r="AY161" s="6">
        <v>2739046600</v>
      </c>
      <c r="AZ161" s="6">
        <v>6.7</v>
      </c>
      <c r="BC161" s="6" t="s">
        <v>187</v>
      </c>
      <c r="BD161" s="6">
        <v>2496379400</v>
      </c>
      <c r="BE161" s="6">
        <v>13.3</v>
      </c>
      <c r="BH161" s="6" t="s">
        <v>187</v>
      </c>
      <c r="BI161" s="6">
        <v>1995728900</v>
      </c>
      <c r="BJ161" s="6">
        <v>3.8</v>
      </c>
      <c r="BM161" s="6" t="s">
        <v>187</v>
      </c>
      <c r="BN161" s="6">
        <v>2476070300</v>
      </c>
      <c r="BO161" s="6">
        <v>3.4</v>
      </c>
    </row>
    <row r="162" spans="6:67" x14ac:dyDescent="0.25">
      <c r="F162" s="6">
        <f t="shared" si="11"/>
        <v>2435889510</v>
      </c>
      <c r="G162" s="6">
        <f t="shared" si="12"/>
        <v>8.879999999999999</v>
      </c>
      <c r="T162" s="6" t="s">
        <v>188</v>
      </c>
      <c r="U162" s="6">
        <v>2528643100</v>
      </c>
      <c r="V162" s="6">
        <v>9.4</v>
      </c>
      <c r="Y162" s="6" t="s">
        <v>188</v>
      </c>
      <c r="Z162" s="6">
        <v>2635696600</v>
      </c>
      <c r="AA162" s="6">
        <v>7.5</v>
      </c>
      <c r="AD162" s="6" t="s">
        <v>188</v>
      </c>
      <c r="AE162" s="6">
        <v>3072436000</v>
      </c>
      <c r="AF162" s="6">
        <v>5.4</v>
      </c>
      <c r="AI162" s="6" t="s">
        <v>188</v>
      </c>
      <c r="AJ162" s="6">
        <v>3057802500</v>
      </c>
      <c r="AK162" s="6">
        <v>6.8</v>
      </c>
      <c r="AN162" s="6" t="s">
        <v>188</v>
      </c>
      <c r="AO162" s="6">
        <v>1936982600</v>
      </c>
      <c r="AP162" s="6">
        <v>9.9</v>
      </c>
      <c r="AS162" s="6" t="s">
        <v>189</v>
      </c>
      <c r="AT162" s="6">
        <v>1525946400</v>
      </c>
      <c r="AU162" s="6">
        <v>10</v>
      </c>
      <c r="AX162" s="6" t="s">
        <v>188</v>
      </c>
      <c r="AY162" s="6">
        <v>2435957900</v>
      </c>
      <c r="AZ162" s="6">
        <v>6.7</v>
      </c>
      <c r="BC162" s="6" t="s">
        <v>188</v>
      </c>
      <c r="BD162" s="6">
        <v>2554179500</v>
      </c>
      <c r="BE162" s="6">
        <v>4.5</v>
      </c>
      <c r="BH162" s="6" t="s">
        <v>188</v>
      </c>
      <c r="BI162" s="6">
        <v>1975974900</v>
      </c>
      <c r="BJ162" s="6">
        <v>3.8</v>
      </c>
      <c r="BM162" s="6" t="s">
        <v>188</v>
      </c>
      <c r="BN162" s="6">
        <v>2588720700</v>
      </c>
      <c r="BO162" s="6">
        <v>9.4</v>
      </c>
    </row>
    <row r="163" spans="6:67" x14ac:dyDescent="0.25">
      <c r="F163" s="6">
        <f t="shared" si="11"/>
        <v>2431234020</v>
      </c>
      <c r="G163" s="6">
        <f t="shared" si="12"/>
        <v>7.3400000000000007</v>
      </c>
      <c r="T163" s="6" t="s">
        <v>189</v>
      </c>
      <c r="U163" s="6">
        <v>2789748400</v>
      </c>
      <c r="V163" s="6">
        <v>6.5</v>
      </c>
      <c r="Y163" s="6" t="s">
        <v>189</v>
      </c>
      <c r="Z163" s="6">
        <v>2656976000</v>
      </c>
      <c r="AA163" s="6">
        <v>4.4000000000000004</v>
      </c>
      <c r="AD163" s="6" t="s">
        <v>189</v>
      </c>
      <c r="AE163" s="6">
        <v>2662902000</v>
      </c>
      <c r="AF163" s="6">
        <v>12.6</v>
      </c>
      <c r="AI163" s="6" t="s">
        <v>189</v>
      </c>
      <c r="AJ163" s="6">
        <v>2665221000</v>
      </c>
      <c r="AK163" s="6">
        <v>6.6</v>
      </c>
      <c r="AN163" s="6" t="s">
        <v>189</v>
      </c>
      <c r="AO163" s="6">
        <v>3065137700</v>
      </c>
      <c r="AP163" s="6">
        <v>8.1999999999999993</v>
      </c>
      <c r="AS163" s="6" t="s">
        <v>190</v>
      </c>
      <c r="AT163" s="6">
        <v>1504568800</v>
      </c>
      <c r="AU163" s="6">
        <v>7</v>
      </c>
      <c r="AX163" s="6" t="s">
        <v>189</v>
      </c>
      <c r="AY163" s="6">
        <v>2819039500</v>
      </c>
      <c r="AZ163" s="6">
        <v>7.1</v>
      </c>
      <c r="BC163" s="6" t="s">
        <v>189</v>
      </c>
      <c r="BD163" s="6">
        <v>2331714200</v>
      </c>
      <c r="BE163" s="6">
        <v>10.3</v>
      </c>
      <c r="BH163" s="6" t="s">
        <v>189</v>
      </c>
      <c r="BI163" s="6">
        <v>2526237500</v>
      </c>
      <c r="BJ163" s="6">
        <v>5.9</v>
      </c>
      <c r="BM163" s="6" t="s">
        <v>189</v>
      </c>
      <c r="BN163" s="6">
        <v>2678109800</v>
      </c>
      <c r="BO163" s="6">
        <v>4.5</v>
      </c>
    </row>
    <row r="164" spans="6:67" x14ac:dyDescent="0.25">
      <c r="F164" s="6">
        <f t="shared" si="11"/>
        <v>2569965490</v>
      </c>
      <c r="G164" s="6">
        <f t="shared" si="12"/>
        <v>7.3100000000000005</v>
      </c>
      <c r="T164" s="6" t="s">
        <v>190</v>
      </c>
      <c r="U164" s="6">
        <v>2478998900</v>
      </c>
      <c r="V164" s="6">
        <v>5.0999999999999996</v>
      </c>
      <c r="Y164" s="6" t="s">
        <v>190</v>
      </c>
      <c r="Z164" s="6">
        <v>2316148200</v>
      </c>
      <c r="AA164" s="6">
        <v>8.3000000000000007</v>
      </c>
      <c r="AD164" s="6" t="s">
        <v>190</v>
      </c>
      <c r="AE164" s="6">
        <v>2986912600</v>
      </c>
      <c r="AF164" s="6">
        <v>8.3000000000000007</v>
      </c>
      <c r="AI164" s="6" t="s">
        <v>190</v>
      </c>
      <c r="AJ164" s="6">
        <v>2633208100</v>
      </c>
      <c r="AK164" s="6">
        <v>11.7</v>
      </c>
      <c r="AN164" s="6" t="s">
        <v>190</v>
      </c>
      <c r="AO164" s="6">
        <v>3123910200</v>
      </c>
      <c r="AP164" s="6">
        <v>8.1999999999999993</v>
      </c>
      <c r="AS164" s="6" t="s">
        <v>191</v>
      </c>
      <c r="AT164" s="6">
        <v>1497814400</v>
      </c>
      <c r="AU164" s="6">
        <v>8.1999999999999993</v>
      </c>
      <c r="AX164" s="6" t="s">
        <v>190</v>
      </c>
      <c r="AY164" s="6">
        <v>2541884500</v>
      </c>
      <c r="AZ164" s="6">
        <v>7.1</v>
      </c>
      <c r="BC164" s="6" t="s">
        <v>190</v>
      </c>
      <c r="BD164" s="6">
        <v>2436673500</v>
      </c>
      <c r="BE164" s="6">
        <v>5</v>
      </c>
      <c r="BH164" s="6" t="s">
        <v>190</v>
      </c>
      <c r="BI164" s="6">
        <v>2439837400</v>
      </c>
      <c r="BJ164" s="6">
        <v>5.9</v>
      </c>
      <c r="BM164" s="6" t="s">
        <v>190</v>
      </c>
      <c r="BN164" s="6">
        <v>2476283700</v>
      </c>
      <c r="BO164" s="6">
        <v>4.4000000000000004</v>
      </c>
    </row>
    <row r="165" spans="6:67" x14ac:dyDescent="0.25">
      <c r="F165" s="6">
        <f t="shared" si="11"/>
        <v>2493167150</v>
      </c>
      <c r="G165" s="6">
        <f t="shared" si="12"/>
        <v>7.2200000000000015</v>
      </c>
      <c r="T165" s="6" t="s">
        <v>191</v>
      </c>
      <c r="U165" s="6">
        <v>2675010000</v>
      </c>
      <c r="V165" s="6">
        <v>10.1</v>
      </c>
      <c r="Y165" s="6" t="s">
        <v>191</v>
      </c>
      <c r="Z165" s="6">
        <v>2269365900</v>
      </c>
      <c r="AA165" s="6">
        <v>8.8000000000000007</v>
      </c>
      <c r="AD165" s="6" t="s">
        <v>191</v>
      </c>
      <c r="AE165" s="6">
        <v>3240999200</v>
      </c>
      <c r="AF165" s="6">
        <v>6.7</v>
      </c>
      <c r="AI165" s="6" t="s">
        <v>191</v>
      </c>
      <c r="AJ165" s="6">
        <v>2739530800</v>
      </c>
      <c r="AK165" s="6">
        <v>4.5999999999999996</v>
      </c>
      <c r="AN165" s="6" t="s">
        <v>191</v>
      </c>
      <c r="AO165" s="6">
        <v>2110639000</v>
      </c>
      <c r="AP165" s="6">
        <v>6.3</v>
      </c>
      <c r="AS165" s="6" t="s">
        <v>192</v>
      </c>
      <c r="AT165" s="6">
        <v>1598031900</v>
      </c>
      <c r="AU165" s="6">
        <v>8.4</v>
      </c>
      <c r="AX165" s="6" t="s">
        <v>191</v>
      </c>
      <c r="AY165" s="6">
        <v>2605042700</v>
      </c>
      <c r="AZ165" s="6">
        <v>8.4</v>
      </c>
      <c r="BC165" s="6" t="s">
        <v>191</v>
      </c>
      <c r="BD165" s="6">
        <v>2522963600</v>
      </c>
      <c r="BE165" s="6">
        <v>8</v>
      </c>
      <c r="BH165" s="6" t="s">
        <v>191</v>
      </c>
      <c r="BI165" s="6">
        <v>2735322900</v>
      </c>
      <c r="BJ165" s="6">
        <v>6.3</v>
      </c>
      <c r="BM165" s="6" t="s">
        <v>191</v>
      </c>
      <c r="BN165" s="6">
        <v>2519811200</v>
      </c>
      <c r="BO165" s="6">
        <v>18.899999999999999</v>
      </c>
    </row>
    <row r="166" spans="6:67" x14ac:dyDescent="0.25">
      <c r="F166" s="6">
        <f t="shared" si="11"/>
        <v>2501671720</v>
      </c>
      <c r="G166" s="6">
        <f t="shared" si="12"/>
        <v>8.65</v>
      </c>
      <c r="T166" s="6" t="s">
        <v>192</v>
      </c>
      <c r="U166" s="6">
        <v>3009296100</v>
      </c>
      <c r="V166" s="6">
        <v>6.6</v>
      </c>
      <c r="Y166" s="6" t="s">
        <v>192</v>
      </c>
      <c r="Z166" s="6">
        <v>2684800400</v>
      </c>
      <c r="AA166" s="6">
        <v>7.6</v>
      </c>
      <c r="AD166" s="6" t="s">
        <v>192</v>
      </c>
      <c r="AE166" s="6">
        <v>2199062200</v>
      </c>
      <c r="AF166" s="6">
        <v>8.6</v>
      </c>
      <c r="AI166" s="6" t="s">
        <v>192</v>
      </c>
      <c r="AJ166" s="6">
        <v>2743123500</v>
      </c>
      <c r="AK166" s="6">
        <v>10.8</v>
      </c>
      <c r="AN166" s="6" t="s">
        <v>192</v>
      </c>
      <c r="AO166" s="6">
        <v>2088007700</v>
      </c>
      <c r="AP166" s="6">
        <v>6.3</v>
      </c>
      <c r="AS166" s="6" t="s">
        <v>193</v>
      </c>
      <c r="AT166" s="6">
        <v>1704812100</v>
      </c>
      <c r="AU166" s="6">
        <v>6.2</v>
      </c>
      <c r="AX166" s="6" t="s">
        <v>192</v>
      </c>
      <c r="AY166" s="6">
        <v>2416430200</v>
      </c>
      <c r="AZ166" s="6">
        <v>8.4</v>
      </c>
      <c r="BC166" s="6" t="s">
        <v>192</v>
      </c>
      <c r="BD166" s="6">
        <v>2312912200</v>
      </c>
      <c r="BE166" s="6">
        <v>12.3</v>
      </c>
      <c r="BH166" s="6" t="s">
        <v>192</v>
      </c>
      <c r="BI166" s="6">
        <v>2649089300</v>
      </c>
      <c r="BJ166" s="6">
        <v>6.3</v>
      </c>
      <c r="BM166" s="6" t="s">
        <v>192</v>
      </c>
      <c r="BN166" s="6">
        <v>2979950600</v>
      </c>
      <c r="BO166" s="6">
        <v>4.4000000000000004</v>
      </c>
    </row>
    <row r="167" spans="6:67" x14ac:dyDescent="0.25">
      <c r="F167" s="6">
        <f t="shared" si="11"/>
        <v>2478748430</v>
      </c>
      <c r="G167" s="6">
        <f t="shared" si="12"/>
        <v>7.75</v>
      </c>
      <c r="T167" s="6" t="s">
        <v>193</v>
      </c>
      <c r="U167" s="6">
        <v>2979961700</v>
      </c>
      <c r="V167" s="6">
        <v>19.2</v>
      </c>
      <c r="Y167" s="6" t="s">
        <v>193</v>
      </c>
      <c r="Z167" s="6">
        <v>2988018200</v>
      </c>
      <c r="AA167" s="6">
        <v>4</v>
      </c>
      <c r="AD167" s="6" t="s">
        <v>193</v>
      </c>
      <c r="AE167" s="6">
        <v>2218362300</v>
      </c>
      <c r="AF167" s="6">
        <v>11</v>
      </c>
      <c r="AI167" s="6" t="s">
        <v>193</v>
      </c>
      <c r="AJ167" s="6">
        <v>2685103900</v>
      </c>
      <c r="AK167" s="6">
        <v>11.2</v>
      </c>
      <c r="AN167" s="6" t="s">
        <v>193</v>
      </c>
      <c r="AO167" s="6">
        <v>2766784800</v>
      </c>
      <c r="AP167" s="6">
        <v>5.9</v>
      </c>
      <c r="AS167" s="6" t="s">
        <v>194</v>
      </c>
      <c r="AT167" s="6">
        <v>1546092900</v>
      </c>
      <c r="AU167" s="6">
        <v>11.7</v>
      </c>
      <c r="AX167" s="6" t="s">
        <v>193</v>
      </c>
      <c r="AY167" s="6">
        <v>2411822500</v>
      </c>
      <c r="AZ167" s="6">
        <v>10.1</v>
      </c>
      <c r="BC167" s="6" t="s">
        <v>193</v>
      </c>
      <c r="BD167" s="6">
        <v>2065822300</v>
      </c>
      <c r="BE167" s="6">
        <v>11.2</v>
      </c>
      <c r="BH167" s="6" t="s">
        <v>193</v>
      </c>
      <c r="BI167" s="6">
        <v>2147901600</v>
      </c>
      <c r="BJ167" s="6">
        <v>7.1</v>
      </c>
      <c r="BM167" s="6" t="s">
        <v>193</v>
      </c>
      <c r="BN167" s="6">
        <v>2971376100</v>
      </c>
      <c r="BO167" s="6">
        <v>2.7</v>
      </c>
    </row>
    <row r="168" spans="6:67" x14ac:dyDescent="0.25">
      <c r="F168" s="6">
        <f t="shared" si="11"/>
        <v>2478124630</v>
      </c>
      <c r="G168" s="6">
        <f t="shared" si="12"/>
        <v>9.41</v>
      </c>
      <c r="T168" s="6" t="s">
        <v>194</v>
      </c>
      <c r="U168" s="6">
        <v>2969842700</v>
      </c>
      <c r="V168" s="6">
        <v>20.3</v>
      </c>
      <c r="Y168" s="6" t="s">
        <v>194</v>
      </c>
      <c r="Z168" s="6">
        <v>2549905900</v>
      </c>
      <c r="AA168" s="6">
        <v>6.1</v>
      </c>
      <c r="AD168" s="6" t="s">
        <v>194</v>
      </c>
      <c r="AE168" s="6">
        <v>2313776500</v>
      </c>
      <c r="AF168" s="6">
        <v>5.4</v>
      </c>
      <c r="AI168" s="6" t="s">
        <v>194</v>
      </c>
      <c r="AJ168" s="6">
        <v>2482941800</v>
      </c>
      <c r="AK168" s="6">
        <v>11.4</v>
      </c>
      <c r="AN168" s="6" t="s">
        <v>194</v>
      </c>
      <c r="AO168" s="6">
        <v>2721522800</v>
      </c>
      <c r="AP168" s="6">
        <v>5.9</v>
      </c>
      <c r="AS168" s="6" t="s">
        <v>195</v>
      </c>
      <c r="AT168" s="6">
        <v>1433290500</v>
      </c>
      <c r="AU168" s="6">
        <v>7.7</v>
      </c>
      <c r="AX168" s="6" t="s">
        <v>194</v>
      </c>
      <c r="AY168" s="6">
        <v>2149869900</v>
      </c>
      <c r="AZ168" s="6">
        <v>10.1</v>
      </c>
      <c r="BC168" s="6" t="s">
        <v>194</v>
      </c>
      <c r="BD168" s="6">
        <v>2112247700</v>
      </c>
      <c r="BE168" s="6">
        <v>4.7</v>
      </c>
      <c r="BH168" s="6" t="s">
        <v>194</v>
      </c>
      <c r="BI168" s="6">
        <v>2094313800</v>
      </c>
      <c r="BJ168" s="6">
        <v>7.1</v>
      </c>
      <c r="BM168" s="6" t="s">
        <v>194</v>
      </c>
      <c r="BN168" s="6">
        <v>2695304500</v>
      </c>
      <c r="BO168" s="6">
        <v>3.9</v>
      </c>
    </row>
    <row r="169" spans="6:67" x14ac:dyDescent="0.25">
      <c r="F169" s="6">
        <f t="shared" si="11"/>
        <v>2352301610</v>
      </c>
      <c r="G169" s="6">
        <f t="shared" si="12"/>
        <v>8.26</v>
      </c>
      <c r="T169" s="6" t="s">
        <v>195</v>
      </c>
      <c r="U169" s="6">
        <v>2995794700</v>
      </c>
      <c r="V169" s="6">
        <v>11.1</v>
      </c>
      <c r="Y169" s="6" t="s">
        <v>195</v>
      </c>
      <c r="Z169" s="6">
        <v>2529661800</v>
      </c>
      <c r="AA169" s="6">
        <v>6.7</v>
      </c>
      <c r="AD169" s="6" t="s">
        <v>195</v>
      </c>
      <c r="AE169" s="6">
        <v>2691982000</v>
      </c>
      <c r="AF169" s="6">
        <v>11</v>
      </c>
      <c r="AI169" s="6" t="s">
        <v>195</v>
      </c>
      <c r="AJ169" s="6">
        <v>2553772900</v>
      </c>
      <c r="AK169" s="6">
        <v>4.5999999999999996</v>
      </c>
      <c r="AN169" s="6" t="s">
        <v>195</v>
      </c>
      <c r="AO169" s="6">
        <v>2127761800</v>
      </c>
      <c r="AP169" s="6">
        <v>8</v>
      </c>
      <c r="AS169" s="6" t="s">
        <v>196</v>
      </c>
      <c r="AT169" s="6">
        <v>1652950700</v>
      </c>
      <c r="AU169" s="6">
        <v>5</v>
      </c>
      <c r="AX169" s="6" t="s">
        <v>195</v>
      </c>
      <c r="AY169" s="6">
        <v>2569136200</v>
      </c>
      <c r="AZ169" s="6">
        <v>7.8</v>
      </c>
      <c r="BC169" s="6" t="s">
        <v>195</v>
      </c>
      <c r="BD169" s="6">
        <v>2766177000</v>
      </c>
      <c r="BE169" s="6">
        <v>7.2</v>
      </c>
      <c r="BH169" s="6" t="s">
        <v>195</v>
      </c>
      <c r="BI169" s="6">
        <v>2670872600</v>
      </c>
      <c r="BJ169" s="6">
        <v>7.3</v>
      </c>
      <c r="BM169" s="6" t="s">
        <v>195</v>
      </c>
      <c r="BN169" s="6">
        <v>2405394700</v>
      </c>
      <c r="BO169" s="6">
        <v>8.3000000000000007</v>
      </c>
    </row>
    <row r="170" spans="6:67" x14ac:dyDescent="0.25">
      <c r="F170" s="6">
        <f t="shared" si="11"/>
        <v>2496350440</v>
      </c>
      <c r="G170" s="6">
        <f t="shared" si="12"/>
        <v>7.7</v>
      </c>
      <c r="T170" s="6" t="s">
        <v>196</v>
      </c>
      <c r="U170" s="6">
        <v>2975583500</v>
      </c>
      <c r="V170" s="6">
        <v>5</v>
      </c>
      <c r="Y170" s="6" t="s">
        <v>196</v>
      </c>
      <c r="Z170" s="6">
        <v>2540975000</v>
      </c>
      <c r="AA170" s="6">
        <v>7.6</v>
      </c>
      <c r="AD170" s="6" t="s">
        <v>196</v>
      </c>
      <c r="AE170" s="6">
        <v>2547593900</v>
      </c>
      <c r="AF170" s="6">
        <v>7.1</v>
      </c>
      <c r="AI170" s="6" t="s">
        <v>196</v>
      </c>
      <c r="AJ170" s="6">
        <v>2363093000</v>
      </c>
      <c r="AK170" s="6">
        <v>13.1</v>
      </c>
      <c r="AN170" s="6" t="s">
        <v>196</v>
      </c>
      <c r="AO170" s="6">
        <v>2077818500</v>
      </c>
      <c r="AP170" s="6">
        <v>8</v>
      </c>
      <c r="AS170" s="6" t="s">
        <v>197</v>
      </c>
      <c r="AT170" s="6">
        <v>1605956000</v>
      </c>
      <c r="AU170" s="6">
        <v>7.3</v>
      </c>
      <c r="AX170" s="6" t="s">
        <v>196</v>
      </c>
      <c r="AY170" s="6">
        <v>2655938100</v>
      </c>
      <c r="AZ170" s="6">
        <v>7.8</v>
      </c>
      <c r="BC170" s="6" t="s">
        <v>196</v>
      </c>
      <c r="BD170" s="6">
        <v>2688983700</v>
      </c>
      <c r="BE170" s="6">
        <v>6.7</v>
      </c>
      <c r="BH170" s="6" t="s">
        <v>196</v>
      </c>
      <c r="BI170" s="6">
        <v>2596600500</v>
      </c>
      <c r="BJ170" s="6">
        <v>7.3</v>
      </c>
      <c r="BM170" s="6" t="s">
        <v>196</v>
      </c>
      <c r="BN170" s="6">
        <v>2187525000</v>
      </c>
      <c r="BO170" s="6">
        <v>12.4</v>
      </c>
    </row>
    <row r="171" spans="6:67" x14ac:dyDescent="0.25">
      <c r="F171" s="6">
        <f t="shared" si="11"/>
        <v>2424006720</v>
      </c>
      <c r="G171" s="6">
        <f t="shared" si="12"/>
        <v>8.23</v>
      </c>
      <c r="T171" s="6" t="s">
        <v>197</v>
      </c>
      <c r="U171" s="6">
        <v>2679000000</v>
      </c>
      <c r="V171" s="6">
        <v>9</v>
      </c>
      <c r="Y171" s="6" t="s">
        <v>197</v>
      </c>
      <c r="Z171" s="6">
        <v>2573150200</v>
      </c>
      <c r="AA171" s="6">
        <v>10.199999999999999</v>
      </c>
      <c r="AD171" s="6" t="s">
        <v>197</v>
      </c>
      <c r="AE171" s="6">
        <v>2238145100</v>
      </c>
      <c r="AF171" s="6">
        <v>12.1</v>
      </c>
      <c r="AI171" s="6" t="s">
        <v>197</v>
      </c>
      <c r="AJ171" s="6">
        <v>2655029300</v>
      </c>
      <c r="AK171" s="6">
        <v>11.6</v>
      </c>
      <c r="AN171" s="6" t="s">
        <v>197</v>
      </c>
      <c r="AO171" s="6">
        <v>1860999200</v>
      </c>
      <c r="AP171" s="6">
        <v>7.9</v>
      </c>
      <c r="AS171" s="6" t="s">
        <v>198</v>
      </c>
      <c r="AT171" s="6">
        <v>1401849300</v>
      </c>
      <c r="AU171" s="6">
        <v>6.5</v>
      </c>
      <c r="AX171" s="6" t="s">
        <v>197</v>
      </c>
      <c r="AY171" s="6">
        <v>2318455000</v>
      </c>
      <c r="AZ171" s="6">
        <v>6.7</v>
      </c>
      <c r="BC171" s="6" t="s">
        <v>197</v>
      </c>
      <c r="BD171" s="6">
        <v>2346762800</v>
      </c>
      <c r="BE171" s="6">
        <v>9.1999999999999993</v>
      </c>
      <c r="BH171" s="6" t="s">
        <v>197</v>
      </c>
      <c r="BI171" s="6">
        <v>2556070800</v>
      </c>
      <c r="BJ171" s="6">
        <v>7.6</v>
      </c>
      <c r="BM171" s="6" t="s">
        <v>197</v>
      </c>
      <c r="BN171" s="6">
        <v>2308859200</v>
      </c>
      <c r="BO171" s="6">
        <v>5.7</v>
      </c>
    </row>
    <row r="172" spans="6:67" x14ac:dyDescent="0.25">
      <c r="F172" s="6">
        <f t="shared" si="11"/>
        <v>2293832090</v>
      </c>
      <c r="G172" s="6">
        <f t="shared" si="12"/>
        <v>8.65</v>
      </c>
      <c r="T172" s="6" t="s">
        <v>198</v>
      </c>
      <c r="U172" s="6">
        <v>2612077600</v>
      </c>
      <c r="V172" s="6">
        <v>6.4</v>
      </c>
      <c r="Y172" s="6" t="s">
        <v>198</v>
      </c>
      <c r="Z172" s="6">
        <v>2564910400</v>
      </c>
      <c r="AA172" s="6">
        <v>4.7</v>
      </c>
      <c r="AD172" s="6" t="s">
        <v>198</v>
      </c>
      <c r="AE172" s="6">
        <v>2430584700</v>
      </c>
      <c r="AF172" s="6">
        <v>6.7</v>
      </c>
      <c r="AI172" s="6" t="s">
        <v>198</v>
      </c>
      <c r="AJ172" s="6">
        <v>2590820700</v>
      </c>
      <c r="AK172" s="6">
        <v>13.1</v>
      </c>
      <c r="AN172" s="6" t="s">
        <v>198</v>
      </c>
      <c r="AO172" s="6">
        <v>1874813400</v>
      </c>
      <c r="AP172" s="6">
        <v>7.9</v>
      </c>
      <c r="AS172" s="6" t="s">
        <v>199</v>
      </c>
      <c r="AT172" s="6">
        <v>1548855100</v>
      </c>
      <c r="AU172" s="6">
        <v>10</v>
      </c>
      <c r="AX172" s="6" t="s">
        <v>198</v>
      </c>
      <c r="AY172" s="6">
        <v>2523876700</v>
      </c>
      <c r="AZ172" s="6">
        <v>6.7</v>
      </c>
      <c r="BC172" s="6" t="s">
        <v>198</v>
      </c>
      <c r="BD172" s="6">
        <v>2345227900</v>
      </c>
      <c r="BE172" s="6">
        <v>8.6</v>
      </c>
      <c r="BH172" s="6" t="s">
        <v>198</v>
      </c>
      <c r="BI172" s="6">
        <v>2575151000</v>
      </c>
      <c r="BJ172" s="6">
        <v>7.6</v>
      </c>
      <c r="BM172" s="6" t="s">
        <v>198</v>
      </c>
      <c r="BN172" s="6">
        <v>2890860600</v>
      </c>
      <c r="BO172" s="6">
        <v>9.1</v>
      </c>
    </row>
    <row r="173" spans="6:67" x14ac:dyDescent="0.25">
      <c r="F173" s="6">
        <f t="shared" si="11"/>
        <v>2395717810</v>
      </c>
      <c r="G173" s="6">
        <f t="shared" si="12"/>
        <v>8.0799999999999983</v>
      </c>
      <c r="T173" s="6" t="s">
        <v>199</v>
      </c>
      <c r="U173" s="6">
        <v>2588183900</v>
      </c>
      <c r="V173" s="6">
        <v>10.1</v>
      </c>
      <c r="Y173" s="6" t="s">
        <v>199</v>
      </c>
      <c r="Z173" s="6">
        <v>2216305100</v>
      </c>
      <c r="AA173" s="6">
        <v>7.9</v>
      </c>
      <c r="AD173" s="6" t="s">
        <v>199</v>
      </c>
      <c r="AE173" s="6">
        <v>2613025500</v>
      </c>
      <c r="AF173" s="6">
        <v>9.1</v>
      </c>
      <c r="AI173" s="6" t="s">
        <v>199</v>
      </c>
      <c r="AJ173" s="6">
        <v>2732938800</v>
      </c>
      <c r="AK173" s="6">
        <v>8</v>
      </c>
      <c r="AN173" s="6" t="s">
        <v>199</v>
      </c>
      <c r="AO173" s="6">
        <v>2868171200</v>
      </c>
      <c r="AP173" s="6">
        <v>8.6999999999999993</v>
      </c>
      <c r="AS173" s="6" t="s">
        <v>200</v>
      </c>
      <c r="AT173" s="6">
        <v>2012663700</v>
      </c>
      <c r="AU173" s="6">
        <v>4.9000000000000004</v>
      </c>
      <c r="AX173" s="6" t="s">
        <v>199</v>
      </c>
      <c r="AY173" s="6">
        <v>2467520500</v>
      </c>
      <c r="AZ173" s="6">
        <v>19.2</v>
      </c>
      <c r="BC173" s="6" t="s">
        <v>199</v>
      </c>
      <c r="BD173" s="6">
        <v>2760983800</v>
      </c>
      <c r="BE173" s="6">
        <v>10.8</v>
      </c>
      <c r="BH173" s="6" t="s">
        <v>199</v>
      </c>
      <c r="BI173" s="6">
        <v>2251850500</v>
      </c>
      <c r="BJ173" s="6">
        <v>7.4</v>
      </c>
      <c r="BM173" s="6" t="s">
        <v>199</v>
      </c>
      <c r="BN173" s="6">
        <v>2738783900</v>
      </c>
      <c r="BO173" s="6">
        <v>7.3</v>
      </c>
    </row>
    <row r="174" spans="6:67" x14ac:dyDescent="0.25">
      <c r="F174" s="6">
        <f t="shared" si="11"/>
        <v>2525042690</v>
      </c>
      <c r="G174" s="6">
        <f t="shared" si="12"/>
        <v>9.34</v>
      </c>
      <c r="T174" s="6" t="s">
        <v>200</v>
      </c>
      <c r="U174" s="6">
        <v>2490633800</v>
      </c>
      <c r="V174" s="6">
        <v>6.8</v>
      </c>
      <c r="Y174" s="6" t="s">
        <v>200</v>
      </c>
      <c r="Z174" s="6">
        <v>2301218800</v>
      </c>
      <c r="AA174" s="6">
        <v>7.6</v>
      </c>
      <c r="AD174" s="6" t="s">
        <v>200</v>
      </c>
      <c r="AE174" s="6">
        <v>2960044700</v>
      </c>
      <c r="AF174" s="6">
        <v>15.5</v>
      </c>
      <c r="AI174" s="6" t="s">
        <v>200</v>
      </c>
      <c r="AJ174" s="6">
        <v>2351849700</v>
      </c>
      <c r="AK174" s="6">
        <v>17.7</v>
      </c>
      <c r="AN174" s="6" t="s">
        <v>200</v>
      </c>
      <c r="AO174" s="6">
        <v>2860943300</v>
      </c>
      <c r="AP174" s="6">
        <v>8.6999999999999993</v>
      </c>
      <c r="AS174" s="6" t="s">
        <v>201</v>
      </c>
      <c r="AT174" s="6">
        <v>1511224900</v>
      </c>
      <c r="AU174" s="6">
        <v>10.9</v>
      </c>
      <c r="AX174" s="6" t="s">
        <v>200</v>
      </c>
      <c r="AY174" s="6">
        <v>2603677500</v>
      </c>
      <c r="AZ174" s="6">
        <v>6</v>
      </c>
      <c r="BC174" s="6" t="s">
        <v>200</v>
      </c>
      <c r="BD174" s="6">
        <v>2693108000</v>
      </c>
      <c r="BE174" s="6">
        <v>3.1</v>
      </c>
      <c r="BH174" s="6" t="s">
        <v>200</v>
      </c>
      <c r="BI174" s="6">
        <v>2185734500</v>
      </c>
      <c r="BJ174" s="6">
        <v>7.4</v>
      </c>
      <c r="BM174" s="6" t="s">
        <v>200</v>
      </c>
      <c r="BN174" s="6">
        <v>2257958300</v>
      </c>
      <c r="BO174" s="6">
        <v>8.9</v>
      </c>
    </row>
    <row r="175" spans="6:67" x14ac:dyDescent="0.25">
      <c r="F175" s="6">
        <f t="shared" si="11"/>
        <v>2421639350</v>
      </c>
      <c r="G175" s="6">
        <f t="shared" si="12"/>
        <v>9.2600000000000016</v>
      </c>
      <c r="T175" s="6" t="s">
        <v>201</v>
      </c>
      <c r="U175" s="6">
        <v>2494868800</v>
      </c>
      <c r="V175" s="6">
        <v>9.1</v>
      </c>
      <c r="Y175" s="6" t="s">
        <v>201</v>
      </c>
      <c r="Z175" s="6">
        <v>2660211800</v>
      </c>
      <c r="AA175" s="6">
        <v>6.6</v>
      </c>
      <c r="AD175" s="6" t="s">
        <v>201</v>
      </c>
      <c r="AE175" s="6">
        <v>2831044800</v>
      </c>
      <c r="AF175" s="6">
        <v>7.5</v>
      </c>
      <c r="AI175" s="6" t="s">
        <v>201</v>
      </c>
      <c r="AJ175" s="6">
        <v>1811708000</v>
      </c>
      <c r="AK175" s="6">
        <v>23.9</v>
      </c>
      <c r="AN175" s="6" t="s">
        <v>201</v>
      </c>
      <c r="AO175" s="6">
        <v>2196880600</v>
      </c>
      <c r="AP175" s="6">
        <v>6.7</v>
      </c>
      <c r="AS175" s="6" t="s">
        <v>202</v>
      </c>
      <c r="AT175" s="6">
        <v>1465850400</v>
      </c>
      <c r="AU175" s="6">
        <v>8.3000000000000007</v>
      </c>
      <c r="AX175" s="6" t="s">
        <v>201</v>
      </c>
      <c r="AY175" s="6">
        <v>2169929900</v>
      </c>
      <c r="AZ175" s="6">
        <v>6.6</v>
      </c>
      <c r="BC175" s="6" t="s">
        <v>201</v>
      </c>
      <c r="BD175" s="6">
        <v>2308471400</v>
      </c>
      <c r="BE175" s="6">
        <v>10.1</v>
      </c>
      <c r="BH175" s="6" t="s">
        <v>201</v>
      </c>
      <c r="BI175" s="6">
        <v>2439721700</v>
      </c>
      <c r="BJ175" s="6">
        <v>9.1</v>
      </c>
      <c r="BM175" s="6" t="s">
        <v>201</v>
      </c>
      <c r="BN175" s="6">
        <v>2464945300</v>
      </c>
      <c r="BO175" s="6">
        <v>6.2</v>
      </c>
    </row>
    <row r="176" spans="6:67" x14ac:dyDescent="0.25">
      <c r="F176" s="6">
        <f t="shared" si="11"/>
        <v>2284363270</v>
      </c>
      <c r="G176" s="6">
        <f t="shared" si="12"/>
        <v>9.4099999999999984</v>
      </c>
      <c r="T176" s="6" t="s">
        <v>202</v>
      </c>
      <c r="U176" s="6">
        <v>1680039900</v>
      </c>
      <c r="V176" s="6">
        <v>5.3</v>
      </c>
      <c r="Y176" s="6" t="s">
        <v>202</v>
      </c>
      <c r="Z176" s="6">
        <v>3004155300</v>
      </c>
      <c r="AA176" s="6">
        <v>6.9</v>
      </c>
      <c r="AD176" s="6" t="s">
        <v>202</v>
      </c>
      <c r="AE176" s="6">
        <v>2628979900</v>
      </c>
      <c r="AF176" s="6">
        <v>8.8000000000000007</v>
      </c>
      <c r="AI176" s="6" t="s">
        <v>202</v>
      </c>
      <c r="AJ176" s="6">
        <v>2026711500</v>
      </c>
      <c r="AK176" s="6">
        <v>3.6</v>
      </c>
      <c r="AN176" s="6" t="s">
        <v>202</v>
      </c>
      <c r="AO176" s="6">
        <v>2157483800</v>
      </c>
      <c r="AP176" s="6">
        <v>6.7</v>
      </c>
      <c r="AS176" s="6" t="s">
        <v>203</v>
      </c>
      <c r="AT176" s="6">
        <v>1817718900</v>
      </c>
      <c r="AU176" s="6">
        <v>13.3</v>
      </c>
      <c r="AX176" s="6" t="s">
        <v>202</v>
      </c>
      <c r="AY176" s="6">
        <v>2417840800</v>
      </c>
      <c r="AZ176" s="6">
        <v>37.299999999999997</v>
      </c>
      <c r="BC176" s="6" t="s">
        <v>202</v>
      </c>
      <c r="BD176" s="6">
        <v>2156363200</v>
      </c>
      <c r="BE176" s="6">
        <v>3.7</v>
      </c>
      <c r="BH176" s="6" t="s">
        <v>202</v>
      </c>
      <c r="BI176" s="6">
        <v>2427088000</v>
      </c>
      <c r="BJ176" s="6">
        <v>9.1</v>
      </c>
      <c r="BM176" s="6" t="s">
        <v>202</v>
      </c>
      <c r="BN176" s="6">
        <v>2543137900</v>
      </c>
      <c r="BO176" s="6">
        <v>8.8000000000000007</v>
      </c>
    </row>
    <row r="177" spans="6:67" x14ac:dyDescent="0.25">
      <c r="F177" s="6">
        <f t="shared" si="11"/>
        <v>2285951920</v>
      </c>
      <c r="G177" s="6">
        <f t="shared" si="12"/>
        <v>10.35</v>
      </c>
      <c r="T177" s="6" t="s">
        <v>203</v>
      </c>
      <c r="U177" s="6">
        <v>2644541000</v>
      </c>
      <c r="V177" s="6">
        <v>6.6</v>
      </c>
      <c r="Y177" s="6" t="s">
        <v>203</v>
      </c>
      <c r="Z177" s="6">
        <v>2658011500</v>
      </c>
      <c r="AA177" s="6">
        <v>6.8</v>
      </c>
      <c r="AD177" s="6" t="s">
        <v>203</v>
      </c>
      <c r="AE177" s="6">
        <v>3043168300</v>
      </c>
      <c r="AF177" s="6">
        <v>6.9</v>
      </c>
      <c r="AI177" s="6" t="s">
        <v>203</v>
      </c>
      <c r="AJ177" s="6">
        <v>2524980900</v>
      </c>
      <c r="AK177" s="6">
        <v>9.6999999999999993</v>
      </c>
      <c r="AN177" s="6" t="s">
        <v>203</v>
      </c>
      <c r="AO177" s="6">
        <v>2873140900</v>
      </c>
      <c r="AP177" s="6">
        <v>6.8</v>
      </c>
      <c r="AS177" s="6" t="s">
        <v>204</v>
      </c>
      <c r="AT177" s="6">
        <v>1505376600</v>
      </c>
      <c r="AU177" s="6">
        <v>17.100000000000001</v>
      </c>
      <c r="AX177" s="6" t="s">
        <v>203</v>
      </c>
      <c r="AY177" s="6">
        <v>2507893100</v>
      </c>
      <c r="AZ177" s="6">
        <v>24.7</v>
      </c>
      <c r="BC177" s="6" t="s">
        <v>203</v>
      </c>
      <c r="BD177" s="6">
        <v>2539904900</v>
      </c>
      <c r="BE177" s="6">
        <v>7.2</v>
      </c>
      <c r="BH177" s="6" t="s">
        <v>203</v>
      </c>
      <c r="BI177" s="6">
        <v>2467037800</v>
      </c>
      <c r="BJ177" s="6">
        <v>10.6</v>
      </c>
      <c r="BM177" s="6" t="s">
        <v>203</v>
      </c>
      <c r="BN177" s="6">
        <v>2369738800</v>
      </c>
      <c r="BO177" s="6">
        <v>2.5</v>
      </c>
    </row>
    <row r="178" spans="6:67" x14ac:dyDescent="0.25">
      <c r="F178" s="6">
        <f t="shared" si="11"/>
        <v>2513379380</v>
      </c>
      <c r="G178" s="6">
        <f t="shared" si="12"/>
        <v>9.8899999999999988</v>
      </c>
      <c r="T178" s="6" t="s">
        <v>204</v>
      </c>
      <c r="U178" s="6">
        <v>2876760000</v>
      </c>
      <c r="V178" s="6">
        <v>19.5</v>
      </c>
      <c r="Y178" s="6" t="s">
        <v>204</v>
      </c>
      <c r="Z178" s="6">
        <v>3074557800</v>
      </c>
      <c r="AA178" s="6">
        <v>9.1</v>
      </c>
      <c r="AD178" s="6" t="s">
        <v>204</v>
      </c>
      <c r="AE178" s="6">
        <v>2974923600</v>
      </c>
      <c r="AF178" s="6">
        <v>7.8</v>
      </c>
      <c r="AI178" s="6" t="s">
        <v>204</v>
      </c>
      <c r="AJ178" s="6">
        <v>2427042400</v>
      </c>
      <c r="AK178" s="6">
        <v>10.5</v>
      </c>
      <c r="AN178" s="6" t="s">
        <v>204</v>
      </c>
      <c r="AO178" s="6">
        <v>2863406900</v>
      </c>
      <c r="AP178" s="6">
        <v>6.8</v>
      </c>
      <c r="AS178" s="6" t="s">
        <v>205</v>
      </c>
      <c r="AT178" s="6">
        <v>1842567100</v>
      </c>
      <c r="AU178" s="6">
        <v>5.7</v>
      </c>
      <c r="AX178" s="6" t="s">
        <v>204</v>
      </c>
      <c r="AY178" s="6">
        <v>2347198000</v>
      </c>
      <c r="AZ178" s="6">
        <v>10.6</v>
      </c>
      <c r="BC178" s="6" t="s">
        <v>204</v>
      </c>
      <c r="BD178" s="6">
        <v>2610188100</v>
      </c>
      <c r="BE178" s="6">
        <v>10</v>
      </c>
      <c r="BH178" s="6" t="s">
        <v>204</v>
      </c>
      <c r="BI178" s="6">
        <v>2451916000</v>
      </c>
      <c r="BJ178" s="6">
        <v>10.6</v>
      </c>
      <c r="BM178" s="6" t="s">
        <v>204</v>
      </c>
      <c r="BN178" s="6">
        <v>2427765900</v>
      </c>
      <c r="BO178" s="6">
        <v>6.6</v>
      </c>
    </row>
    <row r="179" spans="6:67" x14ac:dyDescent="0.25">
      <c r="F179" s="6">
        <f t="shared" si="11"/>
        <v>2589632580</v>
      </c>
      <c r="G179" s="6">
        <f t="shared" si="12"/>
        <v>9.7199999999999989</v>
      </c>
      <c r="T179" s="6" t="s">
        <v>205</v>
      </c>
      <c r="U179" s="6">
        <v>3086157000</v>
      </c>
      <c r="V179" s="6">
        <v>9.1</v>
      </c>
      <c r="Y179" s="6" t="s">
        <v>205</v>
      </c>
      <c r="Z179" s="6">
        <v>3229840900</v>
      </c>
      <c r="AA179" s="6">
        <v>5.3</v>
      </c>
      <c r="AD179" s="6" t="s">
        <v>205</v>
      </c>
      <c r="AE179" s="6">
        <v>2689639700</v>
      </c>
      <c r="AF179" s="6">
        <v>7.3</v>
      </c>
      <c r="AI179" s="6" t="s">
        <v>205</v>
      </c>
      <c r="AJ179" s="6">
        <v>2753078100</v>
      </c>
      <c r="AK179" s="6">
        <v>8.6999999999999993</v>
      </c>
      <c r="AN179" s="6" t="s">
        <v>205</v>
      </c>
      <c r="AO179" s="6">
        <v>2257456500</v>
      </c>
      <c r="AP179" s="6">
        <v>10</v>
      </c>
      <c r="AS179" s="6" t="s">
        <v>206</v>
      </c>
      <c r="AT179" s="6">
        <v>1572700900</v>
      </c>
      <c r="AU179" s="6">
        <v>5.8</v>
      </c>
      <c r="AX179" s="6" t="s">
        <v>205</v>
      </c>
      <c r="AY179" s="6">
        <v>2717315300</v>
      </c>
      <c r="AZ179" s="6">
        <v>8.1</v>
      </c>
      <c r="BC179" s="6" t="s">
        <v>205</v>
      </c>
      <c r="BD179" s="6">
        <v>2662688600</v>
      </c>
      <c r="BE179" s="6">
        <v>9.5</v>
      </c>
      <c r="BH179" s="6" t="s">
        <v>205</v>
      </c>
      <c r="BI179" s="6">
        <v>1881042100</v>
      </c>
      <c r="BJ179" s="6">
        <v>8.1</v>
      </c>
      <c r="BM179" s="6" t="s">
        <v>205</v>
      </c>
      <c r="BN179" s="6">
        <v>2619852300</v>
      </c>
      <c r="BO179" s="6">
        <v>6.8</v>
      </c>
    </row>
    <row r="180" spans="6:67" x14ac:dyDescent="0.25">
      <c r="F180" s="6">
        <f t="shared" si="11"/>
        <v>2546977140</v>
      </c>
      <c r="G180" s="6">
        <f t="shared" si="12"/>
        <v>7.8699999999999992</v>
      </c>
      <c r="T180" s="6" t="s">
        <v>206</v>
      </c>
      <c r="U180" s="6">
        <v>2643345000</v>
      </c>
      <c r="V180" s="6">
        <v>8.6999999999999993</v>
      </c>
      <c r="Y180" s="6" t="s">
        <v>206</v>
      </c>
      <c r="Z180" s="6">
        <v>2848744100</v>
      </c>
      <c r="AA180" s="6">
        <v>6</v>
      </c>
      <c r="AD180" s="6" t="s">
        <v>206</v>
      </c>
      <c r="AE180" s="6">
        <v>2731707000</v>
      </c>
      <c r="AF180" s="6">
        <v>10.5</v>
      </c>
      <c r="AI180" s="6" t="s">
        <v>206</v>
      </c>
      <c r="AJ180" s="6">
        <v>2904160600</v>
      </c>
      <c r="AK180" s="6">
        <v>8.1</v>
      </c>
      <c r="AN180" s="6" t="s">
        <v>206</v>
      </c>
      <c r="AO180" s="6">
        <v>2205245600</v>
      </c>
      <c r="AP180" s="6">
        <v>10</v>
      </c>
      <c r="AS180" s="6" t="s">
        <v>207</v>
      </c>
      <c r="AT180" s="6">
        <v>1703251800</v>
      </c>
      <c r="AU180" s="6">
        <v>9.6999999999999993</v>
      </c>
      <c r="AX180" s="6" t="s">
        <v>206</v>
      </c>
      <c r="AY180" s="6">
        <v>2881842600</v>
      </c>
      <c r="AZ180" s="6">
        <v>3.5</v>
      </c>
      <c r="BC180" s="6" t="s">
        <v>206</v>
      </c>
      <c r="BD180" s="6">
        <v>2578571900</v>
      </c>
      <c r="BE180" s="6">
        <v>8.4</v>
      </c>
      <c r="BH180" s="6" t="s">
        <v>206</v>
      </c>
      <c r="BI180" s="6">
        <v>1840042300</v>
      </c>
      <c r="BJ180" s="6">
        <v>8.1</v>
      </c>
      <c r="BM180" s="6" t="s">
        <v>206</v>
      </c>
      <c r="BN180" s="6">
        <v>2343223100</v>
      </c>
      <c r="BO180" s="6">
        <v>15.1</v>
      </c>
    </row>
    <row r="181" spans="6:67" x14ac:dyDescent="0.25">
      <c r="F181" s="6">
        <f t="shared" si="11"/>
        <v>2468013400</v>
      </c>
      <c r="G181" s="6">
        <f t="shared" si="12"/>
        <v>8.8099999999999987</v>
      </c>
      <c r="T181" s="6" t="s">
        <v>207</v>
      </c>
      <c r="U181" s="6">
        <v>1922269200</v>
      </c>
      <c r="V181" s="6">
        <v>6.4</v>
      </c>
      <c r="Y181" s="6" t="s">
        <v>207</v>
      </c>
      <c r="Z181" s="6">
        <v>2768283300</v>
      </c>
      <c r="AA181" s="6">
        <v>6.4</v>
      </c>
      <c r="AD181" s="6" t="s">
        <v>207</v>
      </c>
      <c r="AE181" s="6">
        <v>3179260600</v>
      </c>
      <c r="AF181" s="6">
        <v>7.9</v>
      </c>
      <c r="AI181" s="6" t="s">
        <v>207</v>
      </c>
      <c r="AJ181" s="6">
        <v>2975089800</v>
      </c>
      <c r="AK181" s="6">
        <v>7.9</v>
      </c>
      <c r="AN181" s="6" t="s">
        <v>207</v>
      </c>
      <c r="AO181" s="6">
        <v>2450962600</v>
      </c>
      <c r="AP181" s="6">
        <v>5.7</v>
      </c>
      <c r="AS181" s="6" t="s">
        <v>208</v>
      </c>
      <c r="AT181" s="6">
        <v>1623032200</v>
      </c>
      <c r="AU181" s="6">
        <v>9.5</v>
      </c>
      <c r="AX181" s="6" t="s">
        <v>207</v>
      </c>
      <c r="AY181" s="6">
        <v>2142422100</v>
      </c>
      <c r="AZ181" s="6">
        <v>12.3</v>
      </c>
      <c r="BC181" s="6" t="s">
        <v>207</v>
      </c>
      <c r="BD181" s="6">
        <v>2459304200</v>
      </c>
      <c r="BE181" s="6">
        <v>4.8</v>
      </c>
      <c r="BH181" s="6" t="s">
        <v>207</v>
      </c>
      <c r="BI181" s="6">
        <v>2336386000</v>
      </c>
      <c r="BJ181" s="6">
        <v>8.3000000000000007</v>
      </c>
      <c r="BM181" s="6" t="s">
        <v>207</v>
      </c>
      <c r="BN181" s="6">
        <v>2108130400</v>
      </c>
      <c r="BO181" s="6">
        <v>4.4000000000000004</v>
      </c>
    </row>
    <row r="182" spans="6:67" x14ac:dyDescent="0.25">
      <c r="F182" s="6">
        <f t="shared" si="11"/>
        <v>2396514040</v>
      </c>
      <c r="G182" s="6">
        <f t="shared" si="12"/>
        <v>7.3600000000000012</v>
      </c>
      <c r="T182" s="6" t="s">
        <v>208</v>
      </c>
      <c r="U182" s="6">
        <v>2286579500</v>
      </c>
      <c r="V182" s="6">
        <v>6.7</v>
      </c>
      <c r="Y182" s="6" t="s">
        <v>208</v>
      </c>
      <c r="Z182" s="6">
        <v>2768513700</v>
      </c>
      <c r="AA182" s="6">
        <v>6.8</v>
      </c>
      <c r="AD182" s="6" t="s">
        <v>208</v>
      </c>
      <c r="AE182" s="6">
        <v>2675019900</v>
      </c>
      <c r="AF182" s="6">
        <v>6.4</v>
      </c>
      <c r="AI182" s="6" t="s">
        <v>208</v>
      </c>
      <c r="AJ182" s="6">
        <v>2706880800</v>
      </c>
      <c r="AK182" s="6">
        <v>21.1</v>
      </c>
      <c r="AN182" s="6" t="s">
        <v>208</v>
      </c>
      <c r="AO182" s="6">
        <v>2375728900</v>
      </c>
      <c r="AP182" s="6">
        <v>5.7</v>
      </c>
      <c r="AS182" s="6" t="s">
        <v>209</v>
      </c>
      <c r="AT182" s="6">
        <v>1842586800</v>
      </c>
      <c r="AU182" s="6">
        <v>7.3</v>
      </c>
      <c r="AX182" s="6" t="s">
        <v>208</v>
      </c>
      <c r="AY182" s="6">
        <v>2698018300</v>
      </c>
      <c r="AZ182" s="6">
        <v>0.8</v>
      </c>
      <c r="BC182" s="6" t="s">
        <v>208</v>
      </c>
      <c r="BD182" s="6">
        <v>2714660100</v>
      </c>
      <c r="BE182" s="6">
        <v>9.6</v>
      </c>
      <c r="BH182" s="6" t="s">
        <v>208</v>
      </c>
      <c r="BI182" s="6">
        <v>2244771700</v>
      </c>
      <c r="BJ182" s="6">
        <v>8.3000000000000007</v>
      </c>
      <c r="BM182" s="6" t="s">
        <v>208</v>
      </c>
      <c r="BN182" s="6">
        <v>2155033500</v>
      </c>
      <c r="BO182" s="6">
        <v>8.1</v>
      </c>
    </row>
    <row r="183" spans="6:67" x14ac:dyDescent="0.25">
      <c r="F183" s="6">
        <f>AVERAGE(U182,Z182,AE182,AJ182,AO182,AT182,AY182,BD182,BI182,BN182)</f>
        <v>2446779320</v>
      </c>
      <c r="G183" s="6">
        <f>AVERAGE(V182,AA182,AF182,AK182,AP182,AU182,AZ182,BE182,BJ182,BO182)</f>
        <v>8.0799999999999983</v>
      </c>
      <c r="T183" s="6" t="s">
        <v>209</v>
      </c>
      <c r="U183" s="6">
        <v>2297289100</v>
      </c>
      <c r="V183" s="6">
        <v>10</v>
      </c>
      <c r="Y183" s="6" t="s">
        <v>209</v>
      </c>
      <c r="Z183" s="6">
        <v>2761278600</v>
      </c>
      <c r="AA183" s="6">
        <v>8.3000000000000007</v>
      </c>
      <c r="AD183" s="6" t="s">
        <v>209</v>
      </c>
      <c r="AE183" s="6">
        <v>2348124600</v>
      </c>
      <c r="AF183" s="6">
        <v>14.7</v>
      </c>
      <c r="AI183" s="6" t="s">
        <v>209</v>
      </c>
      <c r="AJ183" s="6">
        <v>2537233400</v>
      </c>
      <c r="AK183" s="6">
        <v>22</v>
      </c>
      <c r="AN183" s="6" t="s">
        <v>209</v>
      </c>
      <c r="AO183" s="6">
        <v>2519136100</v>
      </c>
      <c r="AP183" s="6">
        <v>8.5</v>
      </c>
      <c r="AS183" s="6" t="s">
        <v>210</v>
      </c>
      <c r="AT183" s="6">
        <v>1561200700</v>
      </c>
      <c r="AU183" s="6">
        <v>10</v>
      </c>
      <c r="AX183" s="6" t="s">
        <v>209</v>
      </c>
      <c r="AY183" s="6">
        <v>2514434800</v>
      </c>
      <c r="AZ183" s="6">
        <v>3.8</v>
      </c>
      <c r="BC183" s="6" t="s">
        <v>209</v>
      </c>
      <c r="BD183" s="6">
        <v>2513925900</v>
      </c>
      <c r="BE183" s="6">
        <v>6.3</v>
      </c>
      <c r="BH183" s="6" t="s">
        <v>209</v>
      </c>
      <c r="BI183" s="6">
        <v>2784512600</v>
      </c>
      <c r="BJ183" s="6">
        <v>10.3</v>
      </c>
      <c r="BM183" s="6" t="s">
        <v>209</v>
      </c>
      <c r="BN183" s="6">
        <v>2232487700</v>
      </c>
      <c r="BO183" s="6">
        <v>1.5</v>
      </c>
    </row>
    <row r="184" spans="6:67" x14ac:dyDescent="0.25">
      <c r="F184" s="6">
        <f t="shared" ref="F184:F197" si="13">AVERAGE(U183,Z183,AE183,AJ183,AO183,AT183,AY183,BD183,BI183,BN183)</f>
        <v>2406962350</v>
      </c>
      <c r="G184" s="6">
        <f t="shared" ref="G184:G197" si="14">AVERAGE(V183,AA183,AF183,AK183,AP183,AU183,AZ183,BE183,BJ183,BO183)</f>
        <v>9.5399999999999991</v>
      </c>
      <c r="T184" s="6" t="s">
        <v>210</v>
      </c>
      <c r="U184" s="6">
        <v>2215847800</v>
      </c>
      <c r="V184" s="6">
        <v>7.3</v>
      </c>
      <c r="Y184" s="6" t="s">
        <v>210</v>
      </c>
      <c r="Z184" s="6">
        <v>3034967500</v>
      </c>
      <c r="AA184" s="6">
        <v>5</v>
      </c>
      <c r="AD184" s="6" t="s">
        <v>210</v>
      </c>
      <c r="AE184" s="6">
        <v>2305018400</v>
      </c>
      <c r="AF184" s="6">
        <v>10.1</v>
      </c>
      <c r="AI184" s="6" t="s">
        <v>210</v>
      </c>
      <c r="AJ184" s="6">
        <v>2388630500</v>
      </c>
      <c r="AK184" s="6">
        <v>5.9</v>
      </c>
      <c r="AN184" s="6" t="s">
        <v>210</v>
      </c>
      <c r="AO184" s="6">
        <v>2502105600</v>
      </c>
      <c r="AP184" s="6">
        <v>8.5</v>
      </c>
      <c r="AS184" s="6" t="s">
        <v>211</v>
      </c>
      <c r="AT184" s="6">
        <v>2155066700</v>
      </c>
      <c r="AU184" s="6">
        <v>13.4</v>
      </c>
      <c r="AX184" s="6" t="s">
        <v>210</v>
      </c>
      <c r="AY184" s="6">
        <v>2284160400</v>
      </c>
      <c r="AZ184" s="6">
        <v>7.4</v>
      </c>
      <c r="BC184" s="6" t="s">
        <v>210</v>
      </c>
      <c r="BD184" s="6">
        <v>2721104000</v>
      </c>
      <c r="BE184" s="6">
        <v>11.1</v>
      </c>
      <c r="BH184" s="6" t="s">
        <v>210</v>
      </c>
      <c r="BI184" s="6">
        <v>2722930900</v>
      </c>
      <c r="BJ184" s="6">
        <v>10.3</v>
      </c>
      <c r="BM184" s="6" t="s">
        <v>210</v>
      </c>
      <c r="BN184" s="6">
        <v>2394530100</v>
      </c>
      <c r="BO184" s="6">
        <v>6.7</v>
      </c>
    </row>
    <row r="185" spans="6:67" x14ac:dyDescent="0.25">
      <c r="F185" s="6">
        <f t="shared" si="13"/>
        <v>2472436190</v>
      </c>
      <c r="G185" s="6">
        <f t="shared" si="14"/>
        <v>8.5699999999999985</v>
      </c>
      <c r="T185" s="6" t="s">
        <v>211</v>
      </c>
      <c r="U185" s="6">
        <v>2896023000</v>
      </c>
      <c r="V185" s="6">
        <v>7</v>
      </c>
      <c r="Y185" s="6" t="s">
        <v>211</v>
      </c>
      <c r="Z185" s="6">
        <v>2731235300</v>
      </c>
      <c r="AA185" s="6">
        <v>5.7</v>
      </c>
      <c r="AD185" s="6" t="s">
        <v>211</v>
      </c>
      <c r="AE185" s="6">
        <v>2465022600</v>
      </c>
      <c r="AF185" s="6">
        <v>6.6</v>
      </c>
      <c r="AI185" s="6" t="s">
        <v>211</v>
      </c>
      <c r="AJ185" s="6">
        <v>2625091400</v>
      </c>
      <c r="AK185" s="6">
        <v>10.4</v>
      </c>
      <c r="AN185" s="6" t="s">
        <v>211</v>
      </c>
      <c r="AO185" s="6">
        <v>2851742000</v>
      </c>
      <c r="AP185" s="6">
        <v>6</v>
      </c>
      <c r="AS185" s="6" t="s">
        <v>212</v>
      </c>
      <c r="AT185" s="6">
        <v>1441860900</v>
      </c>
      <c r="AU185" s="6">
        <v>10.8</v>
      </c>
      <c r="AX185" s="6" t="s">
        <v>211</v>
      </c>
      <c r="AY185" s="6">
        <v>1891481000</v>
      </c>
      <c r="AZ185" s="6">
        <v>2.8</v>
      </c>
      <c r="BC185" s="6" t="s">
        <v>211</v>
      </c>
      <c r="BD185" s="6">
        <v>2698976900</v>
      </c>
      <c r="BE185" s="6">
        <v>6.2</v>
      </c>
      <c r="BH185" s="6" t="s">
        <v>211</v>
      </c>
      <c r="BI185" s="6">
        <v>2096310300</v>
      </c>
      <c r="BJ185" s="6">
        <v>8.6</v>
      </c>
      <c r="BM185" s="6" t="s">
        <v>211</v>
      </c>
      <c r="BN185" s="6">
        <v>2664266500</v>
      </c>
      <c r="BO185" s="6">
        <v>7.5</v>
      </c>
    </row>
    <row r="186" spans="6:67" x14ac:dyDescent="0.25">
      <c r="F186" s="6">
        <f t="shared" si="13"/>
        <v>2436200990</v>
      </c>
      <c r="G186" s="6">
        <f t="shared" si="14"/>
        <v>7.1599999999999993</v>
      </c>
      <c r="T186" s="6" t="s">
        <v>212</v>
      </c>
      <c r="U186" s="6">
        <v>2517179500</v>
      </c>
      <c r="V186" s="6">
        <v>6.6</v>
      </c>
      <c r="Y186" s="6" t="s">
        <v>212</v>
      </c>
      <c r="Z186" s="6">
        <v>3122779700</v>
      </c>
      <c r="AA186" s="6">
        <v>6</v>
      </c>
      <c r="AD186" s="6" t="s">
        <v>212</v>
      </c>
      <c r="AE186" s="6">
        <v>2599361700</v>
      </c>
      <c r="AF186" s="6">
        <v>6.7</v>
      </c>
      <c r="AI186" s="6" t="s">
        <v>212</v>
      </c>
      <c r="AJ186" s="6">
        <v>2782957300</v>
      </c>
      <c r="AK186" s="6">
        <v>9.8000000000000007</v>
      </c>
      <c r="AN186" s="6" t="s">
        <v>212</v>
      </c>
      <c r="AO186" s="6">
        <v>2868157600</v>
      </c>
      <c r="AP186" s="6">
        <v>6</v>
      </c>
      <c r="AS186" s="6" t="s">
        <v>213</v>
      </c>
      <c r="AT186" s="6">
        <v>1506124900</v>
      </c>
      <c r="AU186" s="6">
        <v>11.4</v>
      </c>
      <c r="AX186" s="6" t="s">
        <v>212</v>
      </c>
      <c r="AY186" s="6">
        <v>2110903500</v>
      </c>
      <c r="AZ186" s="6">
        <v>7.6</v>
      </c>
      <c r="BC186" s="6" t="s">
        <v>212</v>
      </c>
      <c r="BD186" s="6">
        <v>2498459200</v>
      </c>
      <c r="BE186" s="6">
        <v>8.5</v>
      </c>
      <c r="BH186" s="6" t="s">
        <v>212</v>
      </c>
      <c r="BI186" s="6">
        <v>2148279200</v>
      </c>
      <c r="BJ186" s="6">
        <v>8.6</v>
      </c>
      <c r="BM186" s="6" t="s">
        <v>212</v>
      </c>
      <c r="BN186" s="6">
        <v>2775588900</v>
      </c>
      <c r="BO186" s="6">
        <v>2.2000000000000002</v>
      </c>
    </row>
    <row r="187" spans="6:67" x14ac:dyDescent="0.25">
      <c r="F187" s="6">
        <f t="shared" si="13"/>
        <v>2492979150</v>
      </c>
      <c r="G187" s="6">
        <f t="shared" si="14"/>
        <v>7.3400000000000007</v>
      </c>
      <c r="T187" s="6" t="s">
        <v>213</v>
      </c>
      <c r="U187" s="6">
        <v>2200985800</v>
      </c>
      <c r="V187" s="6">
        <v>11.8</v>
      </c>
      <c r="Y187" s="6" t="s">
        <v>213</v>
      </c>
      <c r="Z187" s="6">
        <v>3069986300</v>
      </c>
      <c r="AA187" s="6">
        <v>5.0999999999999996</v>
      </c>
      <c r="AD187" s="6" t="s">
        <v>213</v>
      </c>
      <c r="AE187" s="6">
        <v>2527010900</v>
      </c>
      <c r="AF187" s="6">
        <v>9.9</v>
      </c>
      <c r="AI187" s="6" t="s">
        <v>213</v>
      </c>
      <c r="AJ187" s="6">
        <v>2341154900</v>
      </c>
      <c r="AK187" s="6">
        <v>7.4</v>
      </c>
      <c r="AN187" s="6" t="s">
        <v>213</v>
      </c>
      <c r="AO187" s="6">
        <v>2107111700</v>
      </c>
      <c r="AP187" s="6">
        <v>9.1999999999999993</v>
      </c>
      <c r="AS187" s="6" t="s">
        <v>214</v>
      </c>
      <c r="AT187" s="6">
        <v>2019968300</v>
      </c>
      <c r="AU187" s="6">
        <v>6.8</v>
      </c>
      <c r="AX187" s="6" t="s">
        <v>213</v>
      </c>
      <c r="AY187" s="6">
        <v>2179310000</v>
      </c>
      <c r="AZ187" s="6">
        <v>9.1999999999999993</v>
      </c>
      <c r="BC187" s="6" t="s">
        <v>213</v>
      </c>
      <c r="BD187" s="6">
        <v>2548176300</v>
      </c>
      <c r="BE187" s="6">
        <v>7.1</v>
      </c>
      <c r="BH187" s="6" t="s">
        <v>213</v>
      </c>
      <c r="BI187" s="6">
        <v>2113287700</v>
      </c>
      <c r="BJ187" s="6">
        <v>7.1</v>
      </c>
      <c r="BM187" s="6" t="s">
        <v>213</v>
      </c>
      <c r="BN187" s="6">
        <v>2504945600</v>
      </c>
      <c r="BO187" s="6">
        <v>4.9000000000000004</v>
      </c>
    </row>
    <row r="188" spans="6:67" x14ac:dyDescent="0.25">
      <c r="F188" s="6">
        <f t="shared" si="13"/>
        <v>2361193750</v>
      </c>
      <c r="G188" s="6">
        <f t="shared" si="14"/>
        <v>7.8499999999999988</v>
      </c>
      <c r="T188" s="6" t="s">
        <v>214</v>
      </c>
      <c r="U188" s="6">
        <v>2616393100</v>
      </c>
      <c r="V188" s="6">
        <v>7.2</v>
      </c>
      <c r="Y188" s="6" t="s">
        <v>214</v>
      </c>
      <c r="Z188" s="6">
        <v>2860026900</v>
      </c>
      <c r="AA188" s="6">
        <v>13.5</v>
      </c>
      <c r="AD188" s="6" t="s">
        <v>214</v>
      </c>
      <c r="AE188" s="6">
        <v>2529826900</v>
      </c>
      <c r="AF188" s="6">
        <v>8.9</v>
      </c>
      <c r="AI188" s="6" t="s">
        <v>214</v>
      </c>
      <c r="AJ188" s="6">
        <v>2517057600</v>
      </c>
      <c r="AK188" s="6">
        <v>7</v>
      </c>
      <c r="AN188" s="6" t="s">
        <v>214</v>
      </c>
      <c r="AO188" s="6">
        <v>2068945300</v>
      </c>
      <c r="AP188" s="6">
        <v>9.1999999999999993</v>
      </c>
      <c r="AS188" s="6" t="s">
        <v>215</v>
      </c>
      <c r="AT188" s="6">
        <v>1794026900</v>
      </c>
      <c r="AU188" s="6">
        <v>6.9</v>
      </c>
      <c r="AX188" s="6" t="s">
        <v>214</v>
      </c>
      <c r="AY188" s="6">
        <v>2191272500</v>
      </c>
      <c r="AZ188" s="6">
        <v>8.3000000000000007</v>
      </c>
      <c r="BC188" s="6" t="s">
        <v>214</v>
      </c>
      <c r="BD188" s="6">
        <v>2421596300</v>
      </c>
      <c r="BE188" s="6">
        <v>8</v>
      </c>
      <c r="BH188" s="6" t="s">
        <v>214</v>
      </c>
      <c r="BI188" s="6">
        <v>2027403800</v>
      </c>
      <c r="BJ188" s="6">
        <v>7.1</v>
      </c>
      <c r="BM188" s="6" t="s">
        <v>214</v>
      </c>
      <c r="BN188" s="6">
        <v>2722202300</v>
      </c>
      <c r="BO188" s="6">
        <v>5.3</v>
      </c>
    </row>
    <row r="189" spans="6:67" x14ac:dyDescent="0.25">
      <c r="F189" s="6">
        <f t="shared" si="13"/>
        <v>2374875160</v>
      </c>
      <c r="G189" s="6">
        <f t="shared" si="14"/>
        <v>8.1399999999999988</v>
      </c>
      <c r="T189" s="6" t="s">
        <v>215</v>
      </c>
      <c r="U189" s="6">
        <v>2408100500</v>
      </c>
      <c r="V189" s="6">
        <v>9</v>
      </c>
      <c r="Y189" s="6" t="s">
        <v>215</v>
      </c>
      <c r="Z189" s="6">
        <v>2714040400</v>
      </c>
      <c r="AA189" s="6">
        <v>3.7</v>
      </c>
      <c r="AD189" s="6" t="s">
        <v>215</v>
      </c>
      <c r="AE189" s="6">
        <v>2532535200</v>
      </c>
      <c r="AF189" s="6">
        <v>7.5</v>
      </c>
      <c r="AI189" s="6" t="s">
        <v>215</v>
      </c>
      <c r="AJ189" s="6">
        <v>2813445000</v>
      </c>
      <c r="AK189" s="6">
        <v>8.6999999999999993</v>
      </c>
      <c r="AN189" s="6" t="s">
        <v>215</v>
      </c>
      <c r="AO189" s="6">
        <v>2970810900</v>
      </c>
      <c r="AP189" s="6">
        <v>6</v>
      </c>
      <c r="AS189" s="6" t="s">
        <v>216</v>
      </c>
      <c r="AT189" s="6">
        <v>1633640200</v>
      </c>
      <c r="AU189" s="6">
        <v>8.6999999999999993</v>
      </c>
      <c r="AX189" s="6" t="s">
        <v>215</v>
      </c>
      <c r="AY189" s="6">
        <v>2381163000</v>
      </c>
      <c r="AZ189" s="6">
        <v>4.0999999999999996</v>
      </c>
      <c r="BC189" s="6" t="s">
        <v>215</v>
      </c>
      <c r="BD189" s="6">
        <v>2265877200</v>
      </c>
      <c r="BE189" s="6">
        <v>5.9</v>
      </c>
      <c r="BH189" s="6" t="s">
        <v>215</v>
      </c>
      <c r="BI189" s="6">
        <v>1963886300</v>
      </c>
      <c r="BJ189" s="6">
        <v>4.8</v>
      </c>
      <c r="BM189" s="6" t="s">
        <v>215</v>
      </c>
      <c r="BN189" s="6">
        <v>2617270600</v>
      </c>
      <c r="BO189" s="6">
        <v>5.5</v>
      </c>
    </row>
    <row r="190" spans="6:67" x14ac:dyDescent="0.25">
      <c r="F190" s="6">
        <f t="shared" si="13"/>
        <v>2430076930</v>
      </c>
      <c r="G190" s="6">
        <f t="shared" si="14"/>
        <v>6.3899999999999988</v>
      </c>
      <c r="T190" s="6" t="s">
        <v>216</v>
      </c>
      <c r="U190" s="6">
        <v>2261692200</v>
      </c>
      <c r="V190" s="6">
        <v>7.9</v>
      </c>
      <c r="Y190" s="6" t="s">
        <v>216</v>
      </c>
      <c r="Z190" s="6">
        <v>2730808400</v>
      </c>
      <c r="AA190" s="6">
        <v>10.3</v>
      </c>
      <c r="AD190" s="6" t="s">
        <v>216</v>
      </c>
      <c r="AE190" s="6">
        <v>2597084400</v>
      </c>
      <c r="AF190" s="6">
        <v>38.299999999999997</v>
      </c>
      <c r="AI190" s="6" t="s">
        <v>216</v>
      </c>
      <c r="AJ190" s="6">
        <v>2724475800</v>
      </c>
      <c r="AK190" s="6">
        <v>9.1999999999999993</v>
      </c>
      <c r="AN190" s="6" t="s">
        <v>216</v>
      </c>
      <c r="AO190" s="6">
        <v>2909146900</v>
      </c>
      <c r="AP190" s="6">
        <v>6</v>
      </c>
      <c r="AS190" s="6" t="s">
        <v>217</v>
      </c>
      <c r="AT190" s="6">
        <v>1500800300</v>
      </c>
      <c r="AU190" s="6">
        <v>9.1999999999999993</v>
      </c>
      <c r="AX190" s="6" t="s">
        <v>216</v>
      </c>
      <c r="AY190" s="6">
        <v>2349318600</v>
      </c>
      <c r="AZ190" s="6">
        <v>10.6</v>
      </c>
      <c r="BC190" s="6" t="s">
        <v>216</v>
      </c>
      <c r="BD190" s="6">
        <v>2406580000</v>
      </c>
      <c r="BE190" s="6">
        <v>9.6</v>
      </c>
      <c r="BH190" s="6" t="s">
        <v>216</v>
      </c>
      <c r="BI190" s="6">
        <v>1969491000</v>
      </c>
      <c r="BJ190" s="6">
        <v>4.8</v>
      </c>
      <c r="BM190" s="6" t="s">
        <v>216</v>
      </c>
      <c r="BN190" s="6">
        <v>2663263500</v>
      </c>
      <c r="BO190" s="6">
        <v>10.8</v>
      </c>
    </row>
    <row r="191" spans="6:67" x14ac:dyDescent="0.25">
      <c r="F191" s="6">
        <f t="shared" si="13"/>
        <v>2411266110</v>
      </c>
      <c r="G191" s="6">
        <f t="shared" si="14"/>
        <v>11.669999999999998</v>
      </c>
      <c r="T191" s="6" t="s">
        <v>217</v>
      </c>
      <c r="U191" s="6">
        <v>2495036200</v>
      </c>
      <c r="V191" s="6">
        <v>18.899999999999999</v>
      </c>
      <c r="Y191" s="6" t="s">
        <v>217</v>
      </c>
      <c r="Z191" s="6">
        <v>2733905900</v>
      </c>
      <c r="AA191" s="6">
        <v>5.7</v>
      </c>
      <c r="AD191" s="6" t="s">
        <v>217</v>
      </c>
      <c r="AE191" s="6">
        <v>2639398600</v>
      </c>
      <c r="AF191" s="6">
        <v>16.399999999999999</v>
      </c>
      <c r="AI191" s="6" t="s">
        <v>217</v>
      </c>
      <c r="AJ191" s="6">
        <v>2750005500</v>
      </c>
      <c r="AK191" s="6">
        <v>7.6</v>
      </c>
      <c r="AN191" s="6" t="s">
        <v>217</v>
      </c>
      <c r="AO191" s="6">
        <v>1959741000</v>
      </c>
      <c r="AP191" s="6">
        <v>8</v>
      </c>
      <c r="AS191" s="6" t="s">
        <v>218</v>
      </c>
      <c r="AT191" s="6">
        <v>1933362600</v>
      </c>
      <c r="AU191" s="6">
        <v>11</v>
      </c>
      <c r="AX191" s="6" t="s">
        <v>217</v>
      </c>
      <c r="AY191" s="6">
        <v>2529979200</v>
      </c>
      <c r="AZ191" s="6">
        <v>6.7</v>
      </c>
      <c r="BC191" s="6" t="s">
        <v>217</v>
      </c>
      <c r="BD191" s="6">
        <v>2560062300</v>
      </c>
      <c r="BE191" s="6">
        <v>8</v>
      </c>
      <c r="BH191" s="6" t="s">
        <v>218</v>
      </c>
      <c r="BI191" s="6">
        <v>2308932600</v>
      </c>
      <c r="BJ191" s="6">
        <v>4.5999999999999996</v>
      </c>
      <c r="BM191" s="6" t="s">
        <v>217</v>
      </c>
      <c r="BN191" s="6">
        <v>2585826300</v>
      </c>
      <c r="BO191" s="6">
        <v>9.9</v>
      </c>
    </row>
    <row r="192" spans="6:67" x14ac:dyDescent="0.25">
      <c r="F192" s="6">
        <f t="shared" si="13"/>
        <v>2449625020</v>
      </c>
      <c r="G192" s="6">
        <f t="shared" si="14"/>
        <v>9.68</v>
      </c>
      <c r="T192" s="6" t="s">
        <v>218</v>
      </c>
      <c r="U192" s="6">
        <v>2371702500</v>
      </c>
      <c r="V192" s="6">
        <v>10.8</v>
      </c>
      <c r="Y192" s="6" t="s">
        <v>218</v>
      </c>
      <c r="Z192" s="6">
        <v>2807299100</v>
      </c>
      <c r="AA192" s="6">
        <v>9.5</v>
      </c>
      <c r="AD192" s="6" t="s">
        <v>218</v>
      </c>
      <c r="AE192" s="6">
        <v>3076448300</v>
      </c>
      <c r="AF192" s="6">
        <v>10</v>
      </c>
      <c r="AI192" s="6" t="s">
        <v>218</v>
      </c>
      <c r="AJ192" s="6">
        <v>2720665200</v>
      </c>
      <c r="AK192" s="6">
        <v>9.4</v>
      </c>
      <c r="AN192" s="6" t="s">
        <v>218</v>
      </c>
      <c r="AO192" s="6">
        <v>1926589400</v>
      </c>
      <c r="AP192" s="6">
        <v>8</v>
      </c>
      <c r="AS192" s="6" t="s">
        <v>219</v>
      </c>
      <c r="AT192" s="6">
        <v>1905967400</v>
      </c>
      <c r="AU192" s="6">
        <v>5.6</v>
      </c>
      <c r="AX192" s="6" t="s">
        <v>218</v>
      </c>
      <c r="AY192" s="6">
        <v>2470434600</v>
      </c>
      <c r="AZ192" s="6">
        <v>9</v>
      </c>
      <c r="BC192" s="6" t="s">
        <v>218</v>
      </c>
      <c r="BD192" s="6">
        <v>2592235600</v>
      </c>
      <c r="BE192" s="6">
        <v>7.5</v>
      </c>
      <c r="BH192" s="6" t="s">
        <v>217</v>
      </c>
      <c r="BI192" s="6">
        <v>2446080400</v>
      </c>
      <c r="BJ192" s="6">
        <v>4.5999999999999996</v>
      </c>
      <c r="BM192" s="6" t="s">
        <v>218</v>
      </c>
      <c r="BN192" s="6">
        <v>2634651800</v>
      </c>
      <c r="BO192" s="6">
        <v>11.6</v>
      </c>
    </row>
    <row r="193" spans="6:67" x14ac:dyDescent="0.25">
      <c r="F193" s="6">
        <f t="shared" si="13"/>
        <v>2495207430</v>
      </c>
      <c r="G193" s="6">
        <f t="shared" si="14"/>
        <v>8.6</v>
      </c>
      <c r="T193" s="6" t="s">
        <v>219</v>
      </c>
      <c r="U193" s="6">
        <v>2834672400</v>
      </c>
      <c r="V193" s="6">
        <v>14.4</v>
      </c>
      <c r="Y193" s="6" t="s">
        <v>219</v>
      </c>
      <c r="Z193" s="6">
        <v>3065843100</v>
      </c>
      <c r="AA193" s="6">
        <v>5.2</v>
      </c>
      <c r="AD193" s="6" t="s">
        <v>219</v>
      </c>
      <c r="AE193" s="6">
        <v>2749798300</v>
      </c>
      <c r="AF193" s="6">
        <v>5.0999999999999996</v>
      </c>
      <c r="AI193" s="6" t="s">
        <v>219</v>
      </c>
      <c r="AJ193" s="6">
        <v>2601658500</v>
      </c>
      <c r="AK193" s="6">
        <v>3.7</v>
      </c>
      <c r="AN193" s="6" t="s">
        <v>219</v>
      </c>
      <c r="AO193" s="6">
        <v>2864894200</v>
      </c>
      <c r="AP193" s="6">
        <v>6.6</v>
      </c>
      <c r="AS193" s="6" t="s">
        <v>220</v>
      </c>
      <c r="AT193" s="6">
        <v>1813613200</v>
      </c>
      <c r="AU193" s="6">
        <v>6.3</v>
      </c>
      <c r="AX193" s="6" t="s">
        <v>219</v>
      </c>
      <c r="AY193" s="6">
        <v>2232883400</v>
      </c>
      <c r="AZ193" s="6">
        <v>3.8</v>
      </c>
      <c r="BC193" s="6" t="s">
        <v>219</v>
      </c>
      <c r="BD193" s="6">
        <v>2627108700</v>
      </c>
      <c r="BE193" s="6">
        <v>4.3</v>
      </c>
      <c r="BH193" s="6" t="s">
        <v>219</v>
      </c>
      <c r="BI193" s="6">
        <v>2432045200</v>
      </c>
      <c r="BJ193" s="6">
        <v>3.1</v>
      </c>
      <c r="BM193" s="6" t="s">
        <v>219</v>
      </c>
      <c r="BN193" s="6">
        <v>2722677200</v>
      </c>
      <c r="BO193" s="6">
        <v>5</v>
      </c>
    </row>
    <row r="194" spans="6:67" x14ac:dyDescent="0.25">
      <c r="F194" s="6">
        <f t="shared" si="13"/>
        <v>2594519420</v>
      </c>
      <c r="G194" s="6">
        <f t="shared" si="14"/>
        <v>5.7499999999999991</v>
      </c>
      <c r="T194" s="6" t="s">
        <v>220</v>
      </c>
      <c r="U194" s="6">
        <v>2834910800</v>
      </c>
      <c r="V194" s="6">
        <v>30</v>
      </c>
      <c r="Y194" s="6" t="s">
        <v>220</v>
      </c>
      <c r="Z194" s="6">
        <v>2837785600</v>
      </c>
      <c r="AA194" s="6">
        <v>6.7</v>
      </c>
      <c r="AD194" s="6" t="s">
        <v>220</v>
      </c>
      <c r="AE194" s="6">
        <v>2684974200</v>
      </c>
      <c r="AF194" s="6">
        <v>8.8000000000000007</v>
      </c>
      <c r="AI194" s="6" t="s">
        <v>220</v>
      </c>
      <c r="AJ194" s="6">
        <v>2729449600</v>
      </c>
      <c r="AK194" s="6">
        <v>10.6</v>
      </c>
      <c r="AN194" s="6" t="s">
        <v>220</v>
      </c>
      <c r="AO194" s="6">
        <v>2879085400</v>
      </c>
      <c r="AP194" s="6">
        <v>6.6</v>
      </c>
      <c r="AS194" s="6" t="s">
        <v>221</v>
      </c>
      <c r="AT194" s="6">
        <v>1493163900</v>
      </c>
      <c r="AU194" s="6">
        <v>10.8</v>
      </c>
      <c r="AX194" s="6" t="s">
        <v>220</v>
      </c>
      <c r="AY194" s="6">
        <v>2210837900</v>
      </c>
      <c r="AZ194" s="6">
        <v>6</v>
      </c>
      <c r="BC194" s="6" t="s">
        <v>220</v>
      </c>
      <c r="BD194" s="6">
        <v>2537704300</v>
      </c>
      <c r="BE194" s="6">
        <v>11.2</v>
      </c>
      <c r="BH194" s="6" t="s">
        <v>220</v>
      </c>
      <c r="BI194" s="6">
        <v>2569889900</v>
      </c>
      <c r="BJ194" s="6">
        <v>3.1</v>
      </c>
      <c r="BM194" s="6" t="s">
        <v>220</v>
      </c>
      <c r="BN194" s="6">
        <v>2621238500</v>
      </c>
      <c r="BO194" s="6">
        <v>13.6</v>
      </c>
    </row>
    <row r="195" spans="6:67" x14ac:dyDescent="0.25">
      <c r="F195" s="6">
        <f t="shared" si="13"/>
        <v>2539904010</v>
      </c>
      <c r="G195" s="6">
        <f t="shared" si="14"/>
        <v>10.739999999999998</v>
      </c>
      <c r="T195" s="6" t="s">
        <v>221</v>
      </c>
      <c r="U195" s="6">
        <v>2334413400</v>
      </c>
      <c r="V195" s="6">
        <v>26.4</v>
      </c>
      <c r="Y195" s="6" t="s">
        <v>221</v>
      </c>
      <c r="Z195" s="6">
        <v>2685006700</v>
      </c>
      <c r="AA195" s="6">
        <v>7.2</v>
      </c>
      <c r="AD195" s="6" t="s">
        <v>221</v>
      </c>
      <c r="AE195" s="6">
        <v>2761613800</v>
      </c>
      <c r="AF195" s="6">
        <v>4.0999999999999996</v>
      </c>
      <c r="AI195" s="6" t="s">
        <v>221</v>
      </c>
      <c r="AJ195" s="6">
        <v>2549623000</v>
      </c>
      <c r="AK195" s="6">
        <v>15.9</v>
      </c>
      <c r="AN195" s="6" t="s">
        <v>221</v>
      </c>
      <c r="AO195" s="6">
        <v>1959188400</v>
      </c>
      <c r="AP195" s="6">
        <v>7.4</v>
      </c>
      <c r="AS195" s="6" t="s">
        <v>222</v>
      </c>
      <c r="AT195" s="6">
        <v>1502154400</v>
      </c>
      <c r="AU195" s="6">
        <v>7</v>
      </c>
      <c r="AX195" s="6" t="s">
        <v>221</v>
      </c>
      <c r="AY195" s="6">
        <v>2016878500</v>
      </c>
      <c r="AZ195" s="6">
        <v>3.9</v>
      </c>
      <c r="BC195" s="6" t="s">
        <v>221</v>
      </c>
      <c r="BD195" s="6">
        <v>2542026800</v>
      </c>
      <c r="BE195" s="6">
        <v>13.1</v>
      </c>
      <c r="BH195" s="6" t="s">
        <v>221</v>
      </c>
      <c r="BI195" s="6">
        <v>2856059100</v>
      </c>
      <c r="BJ195" s="6">
        <v>5.5</v>
      </c>
      <c r="BM195" s="6" t="s">
        <v>221</v>
      </c>
      <c r="BN195" s="6">
        <v>2721975700</v>
      </c>
      <c r="BO195" s="6">
        <v>5.0999999999999996</v>
      </c>
    </row>
    <row r="196" spans="6:67" x14ac:dyDescent="0.25">
      <c r="F196" s="6">
        <f t="shared" si="13"/>
        <v>2392893980</v>
      </c>
      <c r="G196" s="6">
        <f t="shared" si="14"/>
        <v>9.5599999999999987</v>
      </c>
      <c r="T196" s="6" t="s">
        <v>222</v>
      </c>
      <c r="U196" s="6">
        <v>2565914700</v>
      </c>
      <c r="V196" s="6">
        <v>21.5</v>
      </c>
      <c r="Y196" s="6" t="s">
        <v>222</v>
      </c>
      <c r="Z196" s="6">
        <v>2735827200</v>
      </c>
      <c r="AA196" s="6">
        <v>5.5</v>
      </c>
      <c r="AD196" s="6" t="s">
        <v>222</v>
      </c>
      <c r="AE196" s="6">
        <v>2452183200</v>
      </c>
      <c r="AF196" s="6">
        <v>12.3</v>
      </c>
      <c r="AI196" s="6" t="s">
        <v>222</v>
      </c>
      <c r="AJ196" s="6">
        <v>2666145600</v>
      </c>
      <c r="AK196" s="6">
        <v>24.7</v>
      </c>
      <c r="AN196" s="6" t="s">
        <v>222</v>
      </c>
      <c r="AO196" s="6">
        <v>1916973700</v>
      </c>
      <c r="AP196" s="6">
        <v>7.4</v>
      </c>
      <c r="AS196" s="6" t="s">
        <v>223</v>
      </c>
      <c r="AT196" s="6">
        <v>1591360300</v>
      </c>
      <c r="AU196" s="6">
        <v>6.3</v>
      </c>
      <c r="AX196" s="6" t="s">
        <v>222</v>
      </c>
      <c r="AY196" s="6">
        <v>2547721600</v>
      </c>
      <c r="AZ196" s="6">
        <v>1.6</v>
      </c>
      <c r="BC196" s="6" t="s">
        <v>222</v>
      </c>
      <c r="BD196" s="6">
        <v>2545271400</v>
      </c>
      <c r="BE196" s="6">
        <v>3</v>
      </c>
      <c r="BH196" s="6" t="s">
        <v>222</v>
      </c>
      <c r="BI196" s="6">
        <v>2819251400</v>
      </c>
      <c r="BJ196" s="6">
        <v>5.5</v>
      </c>
      <c r="BM196" s="6" t="s">
        <v>222</v>
      </c>
      <c r="BN196" s="6">
        <v>2374286900</v>
      </c>
      <c r="BO196" s="6">
        <v>12.7</v>
      </c>
    </row>
    <row r="197" spans="6:67" x14ac:dyDescent="0.25">
      <c r="F197" s="6">
        <f t="shared" si="13"/>
        <v>2421493600</v>
      </c>
      <c r="G197" s="6">
        <f t="shared" si="14"/>
        <v>10.050000000000001</v>
      </c>
      <c r="T197" s="6" t="s">
        <v>223</v>
      </c>
      <c r="U197" s="6">
        <v>2447027000</v>
      </c>
      <c r="V197" s="6">
        <v>22.2</v>
      </c>
      <c r="Y197" s="6" t="s">
        <v>223</v>
      </c>
      <c r="Z197" s="6">
        <v>2965954600</v>
      </c>
      <c r="AA197" s="6">
        <v>4.5999999999999996</v>
      </c>
      <c r="AD197" s="6" t="s">
        <v>223</v>
      </c>
      <c r="AE197" s="6">
        <v>2605969600</v>
      </c>
      <c r="AF197" s="6">
        <v>6.6</v>
      </c>
      <c r="AI197" s="6" t="s">
        <v>223</v>
      </c>
      <c r="AJ197" s="6">
        <v>2537355600</v>
      </c>
      <c r="AK197" s="6">
        <v>7.3</v>
      </c>
      <c r="AN197" s="6" t="s">
        <v>223</v>
      </c>
      <c r="AO197" s="6">
        <v>2462078200</v>
      </c>
      <c r="AP197" s="6">
        <v>6.9</v>
      </c>
      <c r="AS197" s="6" t="s">
        <v>224</v>
      </c>
      <c r="AT197" s="6">
        <v>1384271600</v>
      </c>
      <c r="AU197" s="6">
        <v>6.6</v>
      </c>
      <c r="AX197" s="6" t="s">
        <v>223</v>
      </c>
      <c r="AY197" s="6">
        <v>2734352400</v>
      </c>
      <c r="AZ197" s="6">
        <v>9.3000000000000007</v>
      </c>
      <c r="BC197" s="6" t="s">
        <v>223</v>
      </c>
      <c r="BD197" s="6">
        <v>2124069000</v>
      </c>
      <c r="BE197" s="6">
        <v>6</v>
      </c>
      <c r="BH197" s="6" t="s">
        <v>223</v>
      </c>
      <c r="BI197" s="6">
        <v>2577246700</v>
      </c>
      <c r="BJ197" s="6">
        <v>7.3</v>
      </c>
      <c r="BM197" s="6" t="s">
        <v>223</v>
      </c>
      <c r="BN197" s="6">
        <v>2665672000</v>
      </c>
      <c r="BO197" s="6">
        <v>8.1</v>
      </c>
    </row>
    <row r="198" spans="6:67" x14ac:dyDescent="0.25">
      <c r="F198" s="6">
        <f>AVERAGE(U197,Z197,AE197,AJ197,AO197,AT197,AY197,BD197,BI197,BN197)</f>
        <v>2450399670</v>
      </c>
      <c r="G198" s="6">
        <f>AVERAGE(V197,AA197,AF197,AK197,AP197,AU197,AZ197,BE197,BJ197,BO197)</f>
        <v>8.4899999999999984</v>
      </c>
      <c r="T198" s="6" t="s">
        <v>224</v>
      </c>
      <c r="U198" s="6">
        <v>2245740300</v>
      </c>
      <c r="V198" s="6">
        <v>21.4</v>
      </c>
      <c r="Y198" s="6" t="s">
        <v>224</v>
      </c>
      <c r="Z198" s="6">
        <v>2567206100</v>
      </c>
      <c r="AA198" s="6">
        <v>7.2</v>
      </c>
      <c r="AD198" s="6" t="s">
        <v>224</v>
      </c>
      <c r="AE198" s="6">
        <v>2872360200</v>
      </c>
      <c r="AF198" s="6">
        <v>10.4</v>
      </c>
      <c r="AI198" s="6" t="s">
        <v>224</v>
      </c>
      <c r="AJ198" s="6">
        <v>2447066100</v>
      </c>
      <c r="AK198" s="6">
        <v>8.6</v>
      </c>
      <c r="AN198" s="6" t="s">
        <v>224</v>
      </c>
      <c r="AO198" s="6">
        <v>2440068200</v>
      </c>
      <c r="AP198" s="6">
        <v>6.9</v>
      </c>
      <c r="AS198" s="6" t="s">
        <v>225</v>
      </c>
      <c r="AT198" s="6">
        <v>1534103300</v>
      </c>
      <c r="AU198" s="6">
        <v>6.4</v>
      </c>
      <c r="AX198" s="6" t="s">
        <v>224</v>
      </c>
      <c r="AY198" s="6">
        <v>2432529200</v>
      </c>
      <c r="AZ198" s="6">
        <v>2.2999999999999998</v>
      </c>
      <c r="BC198" s="6" t="s">
        <v>224</v>
      </c>
      <c r="BD198" s="6">
        <v>2706003900</v>
      </c>
      <c r="BE198" s="6">
        <v>15.6</v>
      </c>
      <c r="BH198" s="6" t="s">
        <v>224</v>
      </c>
      <c r="BI198" s="6">
        <v>3067845500</v>
      </c>
      <c r="BJ198" s="6">
        <v>7.3</v>
      </c>
      <c r="BM198" s="6" t="s">
        <v>224</v>
      </c>
      <c r="BN198" s="6">
        <v>2615761000</v>
      </c>
      <c r="BO198" s="6">
        <v>8.4</v>
      </c>
    </row>
    <row r="199" spans="6:67" x14ac:dyDescent="0.25">
      <c r="F199" s="6">
        <f t="shared" ref="F199:F207" si="15">AVERAGE(U198,Z198,AE198,AJ198,AO198,AT198,AY198,BD198,BI198,BN198)</f>
        <v>2492868380</v>
      </c>
      <c r="G199" s="6">
        <f t="shared" ref="G199:G207" si="16">AVERAGE(V198,AA198,AF198,AK198,AP198,AU198,AZ198,BE198,BJ198,BO198)</f>
        <v>9.4499999999999993</v>
      </c>
      <c r="T199" s="6" t="s">
        <v>225</v>
      </c>
      <c r="U199" s="6">
        <v>2585853900</v>
      </c>
      <c r="V199" s="6">
        <v>9.6</v>
      </c>
      <c r="Y199" s="6" t="s">
        <v>225</v>
      </c>
      <c r="Z199" s="6">
        <v>2541740100</v>
      </c>
      <c r="AA199" s="6">
        <v>5.4</v>
      </c>
      <c r="AD199" s="6" t="s">
        <v>225</v>
      </c>
      <c r="AE199" s="6">
        <v>2617147200</v>
      </c>
      <c r="AF199" s="6">
        <v>10.9</v>
      </c>
      <c r="AI199" s="6" t="s">
        <v>225</v>
      </c>
      <c r="AJ199" s="6">
        <v>2347823900</v>
      </c>
      <c r="AK199" s="6">
        <v>10.8</v>
      </c>
      <c r="AN199" s="6" t="s">
        <v>225</v>
      </c>
      <c r="AO199" s="6">
        <v>1847124100</v>
      </c>
      <c r="AP199" s="6">
        <v>9.6999999999999993</v>
      </c>
      <c r="AS199" s="6" t="s">
        <v>226</v>
      </c>
      <c r="AT199" s="6">
        <v>1523336000</v>
      </c>
      <c r="AU199" s="6">
        <v>7.5</v>
      </c>
      <c r="AX199" s="6" t="s">
        <v>225</v>
      </c>
      <c r="AY199" s="6">
        <v>2376874100</v>
      </c>
      <c r="AZ199" s="6">
        <v>7.4</v>
      </c>
      <c r="BC199" s="6" t="s">
        <v>225</v>
      </c>
      <c r="BD199" s="6">
        <v>2716538800</v>
      </c>
      <c r="BE199" s="6">
        <v>4.9000000000000004</v>
      </c>
      <c r="BH199" s="6" t="s">
        <v>225</v>
      </c>
      <c r="BI199" s="6">
        <v>2584997100</v>
      </c>
      <c r="BJ199" s="6">
        <v>6.4</v>
      </c>
      <c r="BM199" s="6" t="s">
        <v>225</v>
      </c>
      <c r="BN199" s="6">
        <v>2308691600</v>
      </c>
      <c r="BO199" s="6">
        <v>10.3</v>
      </c>
    </row>
    <row r="200" spans="6:67" x14ac:dyDescent="0.25">
      <c r="F200" s="6">
        <f t="shared" si="15"/>
        <v>2345012680</v>
      </c>
      <c r="G200" s="6">
        <f t="shared" si="16"/>
        <v>8.2900000000000009</v>
      </c>
      <c r="T200" s="6" t="s">
        <v>226</v>
      </c>
      <c r="U200" s="6">
        <v>2408873100</v>
      </c>
      <c r="V200" s="6">
        <v>9.5</v>
      </c>
      <c r="Y200" s="6" t="s">
        <v>226</v>
      </c>
      <c r="Z200" s="6">
        <v>2723873300</v>
      </c>
      <c r="AA200" s="6">
        <v>7.6</v>
      </c>
      <c r="AD200" s="6" t="s">
        <v>226</v>
      </c>
      <c r="AE200" s="6">
        <v>2544587900</v>
      </c>
      <c r="AF200" s="6">
        <v>9</v>
      </c>
      <c r="AI200" s="6" t="s">
        <v>226</v>
      </c>
      <c r="AJ200" s="6">
        <v>1804083600</v>
      </c>
      <c r="AK200" s="6">
        <v>9.1999999999999993</v>
      </c>
      <c r="AN200" s="6" t="s">
        <v>226</v>
      </c>
      <c r="AO200" s="6">
        <v>1806938800</v>
      </c>
      <c r="AP200" s="6">
        <v>9.6999999999999993</v>
      </c>
      <c r="AS200" s="6" t="s">
        <v>227</v>
      </c>
      <c r="AT200" s="6">
        <v>2100972500</v>
      </c>
      <c r="AU200" s="6">
        <v>7.1</v>
      </c>
      <c r="AX200" s="6" t="s">
        <v>226</v>
      </c>
      <c r="AY200" s="6">
        <v>2345468100</v>
      </c>
      <c r="AZ200" s="6">
        <v>4.3</v>
      </c>
      <c r="BC200" s="6" t="s">
        <v>226</v>
      </c>
      <c r="BD200" s="6">
        <v>2340320000</v>
      </c>
      <c r="BE200" s="6">
        <v>7.4</v>
      </c>
      <c r="BH200" s="6" t="s">
        <v>226</v>
      </c>
      <c r="BI200" s="6">
        <v>2574550700</v>
      </c>
      <c r="BJ200" s="6">
        <v>4.5999999999999996</v>
      </c>
      <c r="BM200" s="6" t="s">
        <v>226</v>
      </c>
      <c r="BN200" s="6">
        <v>2649088200</v>
      </c>
      <c r="BO200" s="6">
        <v>11.9</v>
      </c>
    </row>
    <row r="201" spans="6:67" x14ac:dyDescent="0.25">
      <c r="F201" s="6">
        <f t="shared" si="15"/>
        <v>2329875620</v>
      </c>
      <c r="G201" s="6">
        <f t="shared" si="16"/>
        <v>8.0299999999999994</v>
      </c>
      <c r="T201" s="6" t="s">
        <v>227</v>
      </c>
      <c r="U201" s="6">
        <v>2439993000</v>
      </c>
      <c r="V201" s="6">
        <v>9</v>
      </c>
      <c r="Y201" s="6" t="s">
        <v>227</v>
      </c>
      <c r="Z201" s="6">
        <v>2279083300</v>
      </c>
      <c r="AA201" s="6">
        <v>7.7</v>
      </c>
      <c r="AD201" s="6" t="s">
        <v>227</v>
      </c>
      <c r="AE201" s="6">
        <v>1772960700</v>
      </c>
      <c r="AF201" s="6">
        <v>6</v>
      </c>
      <c r="AI201" s="6" t="s">
        <v>227</v>
      </c>
      <c r="AJ201" s="6">
        <v>2195570500</v>
      </c>
      <c r="AK201" s="6">
        <v>29.9</v>
      </c>
      <c r="AN201" s="6" t="s">
        <v>227</v>
      </c>
      <c r="AO201" s="6">
        <v>2118635000</v>
      </c>
      <c r="AP201" s="6">
        <v>10.8</v>
      </c>
      <c r="AS201" s="6" t="s">
        <v>228</v>
      </c>
      <c r="AT201" s="6">
        <v>1617668400</v>
      </c>
      <c r="AU201" s="6">
        <v>4.9000000000000004</v>
      </c>
      <c r="AX201" s="6" t="s">
        <v>227</v>
      </c>
      <c r="AY201" s="6">
        <v>2458360900</v>
      </c>
      <c r="AZ201" s="6">
        <v>4.5999999999999996</v>
      </c>
      <c r="BC201" s="6" t="s">
        <v>227</v>
      </c>
      <c r="BD201" s="6">
        <v>2210850800</v>
      </c>
      <c r="BE201" s="6">
        <v>3.8</v>
      </c>
      <c r="BH201" s="6" t="s">
        <v>227</v>
      </c>
      <c r="BI201" s="6">
        <v>2339449900</v>
      </c>
      <c r="BJ201" s="6">
        <v>7.7</v>
      </c>
      <c r="BM201" s="6" t="s">
        <v>227</v>
      </c>
      <c r="BN201" s="6">
        <v>2956729000</v>
      </c>
      <c r="BO201" s="6">
        <v>5.3</v>
      </c>
    </row>
    <row r="202" spans="6:67" x14ac:dyDescent="0.25">
      <c r="F202" s="6">
        <f t="shared" si="15"/>
        <v>2238930150</v>
      </c>
      <c r="G202" s="6">
        <f t="shared" si="16"/>
        <v>8.9699999999999989</v>
      </c>
      <c r="T202" s="6" t="s">
        <v>228</v>
      </c>
      <c r="U202" s="6">
        <v>2197128700</v>
      </c>
      <c r="V202" s="6">
        <v>8.4</v>
      </c>
      <c r="Y202" s="6" t="s">
        <v>228</v>
      </c>
      <c r="Z202" s="6">
        <v>2492777100</v>
      </c>
      <c r="AA202" s="6">
        <v>11.3</v>
      </c>
      <c r="AD202" s="6" t="s">
        <v>228</v>
      </c>
      <c r="AE202" s="6">
        <v>2015920200</v>
      </c>
      <c r="AF202" s="6">
        <v>10.1</v>
      </c>
      <c r="AI202" s="6" t="s">
        <v>228</v>
      </c>
      <c r="AJ202" s="6">
        <v>2287768500</v>
      </c>
      <c r="AK202" s="6">
        <v>20.5</v>
      </c>
      <c r="AN202" s="6" t="s">
        <v>228</v>
      </c>
      <c r="AO202" s="6">
        <v>2023097300</v>
      </c>
      <c r="AP202" s="6">
        <v>10.8</v>
      </c>
      <c r="AS202" s="6" t="s">
        <v>229</v>
      </c>
      <c r="AT202" s="6">
        <v>1508532300</v>
      </c>
      <c r="AU202" s="6">
        <v>8.1999999999999993</v>
      </c>
      <c r="AX202" s="6" t="s">
        <v>228</v>
      </c>
      <c r="AY202" s="6">
        <v>2508358500</v>
      </c>
      <c r="AZ202" s="6">
        <v>6.6</v>
      </c>
      <c r="BC202" s="6" t="s">
        <v>228</v>
      </c>
      <c r="BD202" s="6">
        <v>2565958700</v>
      </c>
      <c r="BE202" s="6">
        <v>8.5</v>
      </c>
      <c r="BH202" s="6" t="s">
        <v>228</v>
      </c>
      <c r="BI202" s="6">
        <v>2307187600</v>
      </c>
      <c r="BJ202" s="6">
        <v>7.7</v>
      </c>
      <c r="BM202" s="6" t="s">
        <v>228</v>
      </c>
      <c r="BN202" s="6">
        <v>2563184900</v>
      </c>
      <c r="BO202" s="6">
        <v>7.6</v>
      </c>
    </row>
    <row r="203" spans="6:67" x14ac:dyDescent="0.25">
      <c r="F203" s="6">
        <f t="shared" si="15"/>
        <v>2246991380</v>
      </c>
      <c r="G203" s="6">
        <f t="shared" si="16"/>
        <v>9.9700000000000006</v>
      </c>
      <c r="T203" s="6" t="s">
        <v>229</v>
      </c>
      <c r="U203" s="6">
        <v>2533436900</v>
      </c>
      <c r="V203" s="6">
        <v>10.6</v>
      </c>
      <c r="Y203" s="6" t="s">
        <v>229</v>
      </c>
      <c r="Z203" s="6">
        <v>2766074200</v>
      </c>
      <c r="AA203" s="6">
        <v>5.7</v>
      </c>
      <c r="AD203" s="6" t="s">
        <v>229</v>
      </c>
      <c r="AE203" s="6">
        <v>2353011100</v>
      </c>
      <c r="AF203" s="6">
        <v>9.6</v>
      </c>
      <c r="AI203" s="6" t="s">
        <v>229</v>
      </c>
      <c r="AJ203" s="6">
        <v>2625021300</v>
      </c>
      <c r="AK203" s="6">
        <v>14.6</v>
      </c>
      <c r="AN203" s="6" t="s">
        <v>229</v>
      </c>
      <c r="AO203" s="6">
        <v>2877189400</v>
      </c>
      <c r="AP203" s="6">
        <v>8.5</v>
      </c>
      <c r="AS203" s="6" t="s">
        <v>230</v>
      </c>
      <c r="AT203" s="6">
        <v>1616539000</v>
      </c>
      <c r="AU203" s="6">
        <v>8.8000000000000007</v>
      </c>
      <c r="AX203" s="6" t="s">
        <v>229</v>
      </c>
      <c r="AY203" s="6">
        <v>2514691200</v>
      </c>
      <c r="AZ203" s="6">
        <v>8.8000000000000007</v>
      </c>
      <c r="BC203" s="6" t="s">
        <v>229</v>
      </c>
      <c r="BD203" s="6">
        <v>2671706900</v>
      </c>
      <c r="BE203" s="6">
        <v>8.3000000000000007</v>
      </c>
      <c r="BH203" s="6" t="s">
        <v>229</v>
      </c>
      <c r="BI203" s="6">
        <v>2347529300</v>
      </c>
      <c r="BJ203" s="6">
        <v>8.8000000000000007</v>
      </c>
      <c r="BM203" s="6" t="s">
        <v>229</v>
      </c>
      <c r="BN203" s="6">
        <v>2236934900</v>
      </c>
      <c r="BO203" s="6">
        <v>8.5</v>
      </c>
    </row>
    <row r="204" spans="6:67" x14ac:dyDescent="0.25">
      <c r="F204" s="6">
        <f t="shared" si="15"/>
        <v>2454213420</v>
      </c>
      <c r="G204" s="6">
        <f t="shared" si="16"/>
        <v>9.2199999999999989</v>
      </c>
      <c r="T204" s="6" t="s">
        <v>230</v>
      </c>
      <c r="U204" s="6">
        <v>2730714000</v>
      </c>
      <c r="V204" s="6">
        <v>5.8</v>
      </c>
      <c r="Y204" s="6" t="s">
        <v>230</v>
      </c>
      <c r="Z204" s="6">
        <v>2608944800</v>
      </c>
      <c r="AA204" s="6">
        <v>6.7</v>
      </c>
      <c r="AD204" s="6" t="s">
        <v>230</v>
      </c>
      <c r="AE204" s="6">
        <v>2777260400</v>
      </c>
      <c r="AF204" s="6">
        <v>13.1</v>
      </c>
      <c r="AI204" s="6" t="s">
        <v>230</v>
      </c>
      <c r="AJ204" s="6">
        <v>2988888100</v>
      </c>
      <c r="AK204" s="6">
        <v>6.2</v>
      </c>
      <c r="AN204" s="6" t="s">
        <v>230</v>
      </c>
      <c r="AO204" s="6">
        <v>2854887300</v>
      </c>
      <c r="AP204" s="6">
        <v>8.5</v>
      </c>
      <c r="AS204" s="6" t="s">
        <v>231</v>
      </c>
      <c r="AT204" s="6">
        <v>1611014500</v>
      </c>
      <c r="AU204" s="6">
        <v>6.6</v>
      </c>
      <c r="AX204" s="6" t="s">
        <v>230</v>
      </c>
      <c r="AY204" s="6">
        <v>2531477300</v>
      </c>
      <c r="AZ204" s="6">
        <v>3.4</v>
      </c>
      <c r="BC204" s="6" t="s">
        <v>230</v>
      </c>
      <c r="BD204" s="6">
        <v>2722360700</v>
      </c>
      <c r="BE204" s="6">
        <v>5.2</v>
      </c>
      <c r="BH204" s="6" t="s">
        <v>230</v>
      </c>
      <c r="BI204" s="6">
        <v>2322064300</v>
      </c>
      <c r="BJ204" s="6">
        <v>8.8000000000000007</v>
      </c>
      <c r="BM204" s="6" t="s">
        <v>230</v>
      </c>
      <c r="BN204" s="6">
        <v>2134102500</v>
      </c>
      <c r="BO204" s="6">
        <v>13.9</v>
      </c>
    </row>
    <row r="205" spans="6:67" x14ac:dyDescent="0.25">
      <c r="F205" s="6">
        <f t="shared" si="15"/>
        <v>2528171390</v>
      </c>
      <c r="G205" s="6">
        <f t="shared" si="16"/>
        <v>7.82</v>
      </c>
      <c r="T205" s="6" t="s">
        <v>231</v>
      </c>
      <c r="U205" s="6">
        <v>2295172700</v>
      </c>
      <c r="V205" s="6">
        <v>11.4</v>
      </c>
      <c r="Y205" s="6" t="s">
        <v>231</v>
      </c>
      <c r="Z205" s="6">
        <v>2158394500</v>
      </c>
      <c r="AA205" s="6">
        <v>6.5</v>
      </c>
      <c r="AD205" s="6" t="s">
        <v>231</v>
      </c>
      <c r="AE205" s="6">
        <v>2696123600</v>
      </c>
      <c r="AF205" s="6">
        <v>6</v>
      </c>
      <c r="AI205" s="6" t="s">
        <v>231</v>
      </c>
      <c r="AJ205" s="6">
        <v>2583655700</v>
      </c>
      <c r="AK205" s="6">
        <v>8.6</v>
      </c>
      <c r="AN205" s="6" t="s">
        <v>231</v>
      </c>
      <c r="AO205" s="6">
        <v>1981296600</v>
      </c>
      <c r="AP205" s="6">
        <v>8.3000000000000007</v>
      </c>
      <c r="AS205" s="6" t="s">
        <v>232</v>
      </c>
      <c r="AT205" s="6">
        <v>1708383100</v>
      </c>
      <c r="AU205" s="6">
        <v>10.1</v>
      </c>
      <c r="AX205" s="6" t="s">
        <v>231</v>
      </c>
      <c r="AY205" s="6">
        <v>2127069700</v>
      </c>
      <c r="AZ205" s="6">
        <v>12</v>
      </c>
      <c r="BC205" s="6" t="s">
        <v>231</v>
      </c>
      <c r="BD205" s="6">
        <v>2707086400</v>
      </c>
      <c r="BE205" s="6">
        <v>11.8</v>
      </c>
      <c r="BH205" s="6" t="s">
        <v>231</v>
      </c>
      <c r="BI205" s="6">
        <v>2383526900</v>
      </c>
      <c r="BJ205" s="6">
        <v>9.3000000000000007</v>
      </c>
      <c r="BM205" s="6" t="s">
        <v>231</v>
      </c>
      <c r="BN205" s="6">
        <v>2245583800</v>
      </c>
      <c r="BO205" s="6">
        <v>9.3000000000000007</v>
      </c>
    </row>
    <row r="206" spans="6:67" x14ac:dyDescent="0.25">
      <c r="F206" s="6">
        <f t="shared" si="15"/>
        <v>2288629300</v>
      </c>
      <c r="G206" s="6">
        <f t="shared" si="16"/>
        <v>9.33</v>
      </c>
      <c r="T206" s="6" t="s">
        <v>232</v>
      </c>
      <c r="U206" s="6">
        <v>1923836600</v>
      </c>
      <c r="V206" s="6">
        <v>12</v>
      </c>
      <c r="Y206" s="6" t="s">
        <v>232</v>
      </c>
      <c r="Z206" s="6">
        <v>1851874500</v>
      </c>
      <c r="AA206" s="6">
        <v>10.4</v>
      </c>
      <c r="AD206" s="6" t="s">
        <v>232</v>
      </c>
      <c r="AE206" s="6">
        <v>1754355700</v>
      </c>
      <c r="AF206" s="6">
        <v>15.8</v>
      </c>
      <c r="AI206" s="6" t="s">
        <v>232</v>
      </c>
      <c r="AJ206" s="6">
        <v>1915918500</v>
      </c>
      <c r="AK206" s="6">
        <v>10.8</v>
      </c>
      <c r="AN206" s="6" t="s">
        <v>232</v>
      </c>
      <c r="AO206" s="6">
        <v>1924653100</v>
      </c>
      <c r="AP206" s="6">
        <v>8.3000000000000007</v>
      </c>
      <c r="AS206" s="6" t="s">
        <v>232</v>
      </c>
      <c r="AT206" s="6">
        <v>1505217200</v>
      </c>
      <c r="AU206" s="6">
        <v>10.1</v>
      </c>
      <c r="AX206" s="6" t="s">
        <v>232</v>
      </c>
      <c r="AY206" s="6">
        <v>1604619400</v>
      </c>
      <c r="AZ206" s="6">
        <v>12.8</v>
      </c>
      <c r="BC206" s="6" t="s">
        <v>232</v>
      </c>
      <c r="BD206" s="6">
        <v>2458617400</v>
      </c>
      <c r="BE206" s="6">
        <v>3.2</v>
      </c>
      <c r="BH206" s="6" t="s">
        <v>232</v>
      </c>
      <c r="BI206" s="6">
        <v>2121974400</v>
      </c>
      <c r="BJ206" s="6">
        <v>9.3000000000000007</v>
      </c>
      <c r="BM206" s="6" t="s">
        <v>232</v>
      </c>
      <c r="BN206" s="6">
        <v>1957597800</v>
      </c>
      <c r="BO206" s="6">
        <v>2.4</v>
      </c>
    </row>
    <row r="207" spans="6:67" x14ac:dyDescent="0.25">
      <c r="F207" s="6">
        <f t="shared" si="15"/>
        <v>1901866460</v>
      </c>
      <c r="G207" s="6">
        <f t="shared" si="16"/>
        <v>9.51</v>
      </c>
    </row>
  </sheetData>
  <mergeCells count="22">
    <mergeCell ref="AN5:AQ5"/>
    <mergeCell ref="T2:W3"/>
    <mergeCell ref="T5:W5"/>
    <mergeCell ref="Y5:AB5"/>
    <mergeCell ref="AD5:AG5"/>
    <mergeCell ref="AI5:AL5"/>
    <mergeCell ref="F6:G6"/>
    <mergeCell ref="V6:W6"/>
    <mergeCell ref="AA6:AB6"/>
    <mergeCell ref="AF6:AG6"/>
    <mergeCell ref="AK6:AL6"/>
    <mergeCell ref="BO6:BP6"/>
    <mergeCell ref="AS5:AV5"/>
    <mergeCell ref="AX5:BA5"/>
    <mergeCell ref="BC5:BF5"/>
    <mergeCell ref="BH5:BK5"/>
    <mergeCell ref="BM5:BP5"/>
    <mergeCell ref="AP6:AQ6"/>
    <mergeCell ref="AU6:AV6"/>
    <mergeCell ref="AZ6:BA6"/>
    <mergeCell ref="BE6:BF6"/>
    <mergeCell ref="BJ6:BK6"/>
  </mergeCells>
  <pageMargins left="0.7" right="0.7" top="0.75" bottom="0.75" header="0.3" footer="0.3"/>
  <pageSetup orientation="portrait" horizontalDpi="4294967292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4BB6E-67B8-4D5D-A718-1A3DFBCF539D}">
  <dimension ref="A1"/>
  <sheetViews>
    <sheetView tabSelected="1" topLeftCell="W1" workbookViewId="0">
      <selection activeCell="Z16" sqref="Z16"/>
    </sheetView>
  </sheetViews>
  <sheetFormatPr baseColWidth="10" defaultRowHeight="15" x14ac:dyDescent="0.25"/>
  <cols>
    <col min="1" max="16384" width="11.42578125" style="6"/>
  </cols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46C8-0A4D-4CC2-BE32-91E7EE8EC3B3}">
  <dimension ref="A1:BP87"/>
  <sheetViews>
    <sheetView workbookViewId="0">
      <selection activeCell="J15" sqref="J15"/>
    </sheetView>
  </sheetViews>
  <sheetFormatPr baseColWidth="10" defaultColWidth="11.42578125" defaultRowHeight="15" x14ac:dyDescent="0.25"/>
  <cols>
    <col min="1" max="2" width="11.42578125" style="6"/>
    <col min="3" max="3" width="32.140625" style="6" bestFit="1" customWidth="1"/>
    <col min="4" max="70" width="11.42578125" style="6"/>
    <col min="71" max="71" width="8.140625" style="6" customWidth="1"/>
    <col min="72" max="72" width="32" style="6" customWidth="1"/>
    <col min="73" max="77" width="11.42578125" style="6"/>
    <col min="78" max="78" width="13.42578125" style="6" customWidth="1"/>
    <col min="79" max="79" width="14.140625" style="6" customWidth="1"/>
    <col min="80" max="80" width="23.42578125" style="6" customWidth="1"/>
    <col min="81" max="81" width="20.42578125" style="6" customWidth="1"/>
    <col min="82" max="82" width="18.28515625" style="6" customWidth="1"/>
    <col min="83" max="83" width="17" style="6" customWidth="1"/>
    <col min="84" max="84" width="31.140625" style="6" customWidth="1"/>
    <col min="85" max="85" width="13.5703125" style="6" customWidth="1"/>
    <col min="86" max="86" width="14.5703125" style="6" customWidth="1"/>
    <col min="87" max="87" width="27.42578125" style="6" customWidth="1"/>
    <col min="88" max="16384" width="11.42578125" style="6"/>
  </cols>
  <sheetData>
    <row r="1" spans="1:68" ht="15.75" thickBot="1" x14ac:dyDescent="0.3"/>
    <row r="2" spans="1:68" ht="14.25" customHeight="1" x14ac:dyDescent="0.25">
      <c r="T2" s="33" t="s">
        <v>0</v>
      </c>
      <c r="U2" s="34"/>
      <c r="V2" s="34"/>
      <c r="W2" s="35"/>
      <c r="X2" s="7"/>
      <c r="Y2" s="7"/>
      <c r="Z2" s="7"/>
      <c r="AA2" s="7"/>
      <c r="AB2" s="7"/>
      <c r="AC2" s="7"/>
      <c r="AD2" s="7"/>
      <c r="AE2" s="7"/>
    </row>
    <row r="3" spans="1:68" ht="15.75" thickBot="1" x14ac:dyDescent="0.3">
      <c r="T3" s="36"/>
      <c r="U3" s="37"/>
      <c r="V3" s="37"/>
      <c r="W3" s="38"/>
      <c r="X3" s="7"/>
      <c r="Y3" s="7"/>
      <c r="Z3" s="7"/>
      <c r="AA3" s="7"/>
      <c r="AB3" s="7"/>
      <c r="AC3" s="7"/>
      <c r="AD3" s="7"/>
      <c r="AE3" s="7"/>
    </row>
    <row r="5" spans="1:68" ht="16.5" customHeight="1" thickBot="1" x14ac:dyDescent="0.3">
      <c r="T5" s="30" t="s">
        <v>1</v>
      </c>
      <c r="U5" s="30"/>
      <c r="V5" s="30"/>
      <c r="W5" s="30"/>
      <c r="Y5" s="30" t="s">
        <v>2</v>
      </c>
      <c r="Z5" s="30"/>
      <c r="AA5" s="30"/>
      <c r="AB5" s="30"/>
      <c r="AD5" s="30" t="s">
        <v>3</v>
      </c>
      <c r="AE5" s="30"/>
      <c r="AF5" s="30"/>
      <c r="AG5" s="30"/>
      <c r="AH5" s="25"/>
      <c r="AI5" s="30" t="s">
        <v>4</v>
      </c>
      <c r="AJ5" s="30"/>
      <c r="AK5" s="30"/>
      <c r="AL5" s="30"/>
      <c r="AM5" s="7"/>
      <c r="AN5" s="30" t="s">
        <v>5</v>
      </c>
      <c r="AO5" s="30"/>
      <c r="AP5" s="30"/>
      <c r="AQ5" s="30"/>
      <c r="AS5" s="30" t="s">
        <v>6</v>
      </c>
      <c r="AT5" s="30"/>
      <c r="AU5" s="30"/>
      <c r="AV5" s="30"/>
      <c r="AW5" s="7"/>
      <c r="AX5" s="30" t="s">
        <v>7</v>
      </c>
      <c r="AY5" s="30"/>
      <c r="AZ5" s="30"/>
      <c r="BA5" s="30"/>
      <c r="BB5" s="7"/>
      <c r="BC5" s="30" t="s">
        <v>8</v>
      </c>
      <c r="BD5" s="30"/>
      <c r="BE5" s="30"/>
      <c r="BF5" s="30"/>
      <c r="BG5" s="7"/>
      <c r="BH5" s="30" t="s">
        <v>9</v>
      </c>
      <c r="BI5" s="30"/>
      <c r="BJ5" s="30"/>
      <c r="BK5" s="30"/>
      <c r="BL5" s="7"/>
      <c r="BM5" s="30" t="s">
        <v>10</v>
      </c>
      <c r="BN5" s="30"/>
      <c r="BO5" s="30"/>
      <c r="BP5" s="30"/>
    </row>
    <row r="6" spans="1:68" ht="15" customHeight="1" thickTop="1" thickBot="1" x14ac:dyDescent="0.3">
      <c r="A6" s="11" t="s">
        <v>11</v>
      </c>
      <c r="B6" s="11" t="s">
        <v>12</v>
      </c>
      <c r="C6" s="11" t="s">
        <v>13</v>
      </c>
      <c r="D6" s="11" t="s">
        <v>14</v>
      </c>
      <c r="F6" s="31" t="s">
        <v>15</v>
      </c>
      <c r="G6" s="31"/>
      <c r="I6" s="17" t="s">
        <v>16</v>
      </c>
      <c r="J6" s="18" t="s">
        <v>12</v>
      </c>
      <c r="K6" s="19" t="s">
        <v>17</v>
      </c>
      <c r="L6" s="19" t="s">
        <v>18</v>
      </c>
      <c r="M6" s="20" t="s">
        <v>19</v>
      </c>
      <c r="N6" s="18" t="s">
        <v>20</v>
      </c>
      <c r="O6" s="19" t="s">
        <v>21</v>
      </c>
      <c r="P6" s="20" t="s">
        <v>22</v>
      </c>
      <c r="Q6" s="18" t="s">
        <v>23</v>
      </c>
      <c r="R6" s="21" t="s">
        <v>24</v>
      </c>
      <c r="T6" s="9" t="s">
        <v>25</v>
      </c>
      <c r="U6" s="9" t="s">
        <v>26</v>
      </c>
      <c r="V6" s="32" t="s">
        <v>27</v>
      </c>
      <c r="W6" s="32"/>
      <c r="Y6" s="9" t="s">
        <v>28</v>
      </c>
      <c r="Z6" s="9" t="s">
        <v>26</v>
      </c>
      <c r="AA6" s="32" t="s">
        <v>27</v>
      </c>
      <c r="AB6" s="32"/>
      <c r="AD6" s="9" t="s">
        <v>25</v>
      </c>
      <c r="AE6" s="9" t="s">
        <v>26</v>
      </c>
      <c r="AF6" s="32" t="s">
        <v>27</v>
      </c>
      <c r="AG6" s="32"/>
      <c r="AH6" s="10"/>
      <c r="AI6" s="9" t="s">
        <v>25</v>
      </c>
      <c r="AJ6" s="9" t="s">
        <v>26</v>
      </c>
      <c r="AK6" s="29" t="s">
        <v>27</v>
      </c>
      <c r="AL6" s="29"/>
      <c r="AM6" s="8"/>
      <c r="AN6" s="9" t="s">
        <v>29</v>
      </c>
      <c r="AO6" s="9" t="s">
        <v>26</v>
      </c>
      <c r="AP6" s="29" t="s">
        <v>27</v>
      </c>
      <c r="AQ6" s="29"/>
      <c r="AS6" s="9" t="s">
        <v>25</v>
      </c>
      <c r="AT6" s="9" t="s">
        <v>26</v>
      </c>
      <c r="AU6" s="29" t="s">
        <v>27</v>
      </c>
      <c r="AV6" s="29"/>
      <c r="AW6" s="8"/>
      <c r="AX6" s="9" t="s">
        <v>25</v>
      </c>
      <c r="AY6" s="9" t="s">
        <v>26</v>
      </c>
      <c r="AZ6" s="29" t="s">
        <v>27</v>
      </c>
      <c r="BA6" s="29"/>
      <c r="BB6" s="8"/>
      <c r="BC6" s="9" t="s">
        <v>25</v>
      </c>
      <c r="BD6" s="9" t="s">
        <v>26</v>
      </c>
      <c r="BE6" s="29" t="s">
        <v>27</v>
      </c>
      <c r="BF6" s="29"/>
      <c r="BG6" s="8"/>
      <c r="BH6" s="5" t="s">
        <v>25</v>
      </c>
      <c r="BI6" s="5" t="s">
        <v>26</v>
      </c>
      <c r="BJ6" s="29" t="s">
        <v>27</v>
      </c>
      <c r="BK6" s="29"/>
      <c r="BL6" s="8"/>
      <c r="BM6" s="9" t="s">
        <v>25</v>
      </c>
      <c r="BN6" s="9" t="s">
        <v>26</v>
      </c>
      <c r="BO6" s="29" t="s">
        <v>27</v>
      </c>
      <c r="BP6" s="29"/>
    </row>
    <row r="7" spans="1:68" ht="17.25" thickTop="1" thickBot="1" x14ac:dyDescent="0.3">
      <c r="A7" s="11">
        <v>1</v>
      </c>
      <c r="B7" s="11">
        <v>80</v>
      </c>
      <c r="C7" s="11">
        <v>0</v>
      </c>
      <c r="D7" s="11">
        <f>B7-C7</f>
        <v>80</v>
      </c>
      <c r="F7" s="12" t="s">
        <v>30</v>
      </c>
      <c r="G7" s="12" t="s">
        <v>31</v>
      </c>
      <c r="I7" s="13"/>
      <c r="J7" s="1"/>
      <c r="K7" s="2"/>
      <c r="L7" s="2"/>
      <c r="M7" s="3"/>
      <c r="N7" s="1"/>
      <c r="O7" s="2"/>
      <c r="P7" s="3"/>
      <c r="Q7" s="1"/>
      <c r="R7" s="15"/>
      <c r="T7" s="6" t="s">
        <v>33</v>
      </c>
      <c r="U7" s="6">
        <v>8185830100</v>
      </c>
      <c r="V7" s="6">
        <v>0</v>
      </c>
      <c r="W7" s="27"/>
      <c r="Y7" s="6" t="s">
        <v>33</v>
      </c>
      <c r="Z7" s="6">
        <v>5331778000</v>
      </c>
      <c r="AA7" s="6">
        <v>0</v>
      </c>
      <c r="AB7" s="27"/>
      <c r="AD7" s="6" t="s">
        <v>33</v>
      </c>
      <c r="AE7" s="6">
        <v>7825429500</v>
      </c>
      <c r="AF7" s="6">
        <v>0</v>
      </c>
      <c r="AG7" s="27"/>
      <c r="AI7" s="6" t="s">
        <v>33</v>
      </c>
      <c r="AJ7" s="6">
        <v>5973020800</v>
      </c>
      <c r="AK7" s="6">
        <v>0</v>
      </c>
      <c r="AL7" s="27"/>
      <c r="AN7" s="6" t="s">
        <v>33</v>
      </c>
      <c r="AO7" s="6">
        <v>6333621700</v>
      </c>
      <c r="AP7" s="6">
        <v>0</v>
      </c>
      <c r="AQ7" s="27"/>
      <c r="AS7" s="6" t="s">
        <v>33</v>
      </c>
      <c r="AT7" s="6">
        <v>7810275200</v>
      </c>
      <c r="AU7" s="6">
        <v>0</v>
      </c>
      <c r="AV7" s="27"/>
      <c r="AX7" s="6" t="s">
        <v>33</v>
      </c>
      <c r="AY7" s="6">
        <v>8949118900</v>
      </c>
      <c r="AZ7" s="6">
        <v>0</v>
      </c>
      <c r="BA7" s="27"/>
      <c r="BC7" s="6" t="s">
        <v>33</v>
      </c>
      <c r="BD7" s="6">
        <v>8455673900</v>
      </c>
      <c r="BE7" s="6">
        <v>0</v>
      </c>
      <c r="BF7" s="27"/>
      <c r="BH7" s="6" t="s">
        <v>33</v>
      </c>
      <c r="BI7" s="6">
        <v>6442213300</v>
      </c>
      <c r="BJ7" s="6">
        <v>0</v>
      </c>
      <c r="BK7" s="27"/>
      <c r="BM7" s="6" t="s">
        <v>33</v>
      </c>
      <c r="BN7" s="6">
        <v>8051962800</v>
      </c>
      <c r="BO7" s="6">
        <v>0</v>
      </c>
      <c r="BP7" s="27"/>
    </row>
    <row r="8" spans="1:68" ht="16.5" thickTop="1" thickBot="1" x14ac:dyDescent="0.3">
      <c r="A8" s="11">
        <v>2</v>
      </c>
      <c r="B8" s="11">
        <v>80</v>
      </c>
      <c r="C8" s="11">
        <v>0</v>
      </c>
      <c r="D8" s="11">
        <f t="shared" ref="D8:D16" si="0">B8-C8</f>
        <v>80</v>
      </c>
      <c r="F8" s="6">
        <f t="shared" ref="F8:F39" si="1">AVERAGE(U7,Z7,AE7,AJ7,AO7,AT7,AY7,BD7,BI7,BN7)</f>
        <v>7335892420</v>
      </c>
      <c r="G8" s="6">
        <f t="shared" ref="G8:G9" si="2">AVERAGE(V7,AA7,AF7,AK7,AP7,AU7,AZ7,BE7,BJ7,BO7)</f>
        <v>0</v>
      </c>
      <c r="I8" s="14">
        <v>1</v>
      </c>
      <c r="J8" s="4">
        <v>80</v>
      </c>
      <c r="K8" s="4">
        <f>AVERAGE(U7:U406)</f>
        <v>1567515031.25</v>
      </c>
      <c r="L8" s="4">
        <f>AVERAGE(V7:V406)</f>
        <v>5.7512500000000006</v>
      </c>
      <c r="M8" s="4">
        <f>MAX(U7:U406)</f>
        <v>8185830100</v>
      </c>
      <c r="N8" s="4">
        <f>MIN(U7:U406)</f>
        <v>1403544400</v>
      </c>
      <c r="O8" s="4">
        <f>_xlfn.STDEV.S(U7:U406)</f>
        <v>754508868.96762419</v>
      </c>
      <c r="P8" s="4">
        <f>MAX(V7:V406)</f>
        <v>13.9</v>
      </c>
      <c r="Q8" s="4">
        <f>MIN(V7:V406)</f>
        <v>0</v>
      </c>
      <c r="R8" s="16">
        <f>_xlfn.STDEV.S(V7:V406)</f>
        <v>2.2731784333556893</v>
      </c>
      <c r="T8" s="6" t="s">
        <v>34</v>
      </c>
      <c r="U8" s="6">
        <v>1456579500</v>
      </c>
      <c r="V8" s="6">
        <v>6.7</v>
      </c>
      <c r="W8" s="26"/>
      <c r="Y8" s="6" t="s">
        <v>34</v>
      </c>
      <c r="Z8" s="6">
        <v>2316084400</v>
      </c>
      <c r="AA8" s="6">
        <v>5.0999999999999996</v>
      </c>
      <c r="AB8" s="26"/>
      <c r="AD8" s="6" t="s">
        <v>34</v>
      </c>
      <c r="AE8" s="6">
        <v>1455454200</v>
      </c>
      <c r="AF8" s="6">
        <v>7.3</v>
      </c>
      <c r="AG8" s="26"/>
      <c r="AI8" s="6" t="s">
        <v>34</v>
      </c>
      <c r="AJ8" s="6">
        <v>1954595500</v>
      </c>
      <c r="AK8" s="6">
        <v>10.9</v>
      </c>
      <c r="AL8" s="26"/>
      <c r="AN8" s="6" t="s">
        <v>34</v>
      </c>
      <c r="AO8" s="6">
        <v>1870651000</v>
      </c>
      <c r="AP8" s="6">
        <v>8.3000000000000007</v>
      </c>
      <c r="AQ8" s="26"/>
      <c r="AS8" s="6" t="s">
        <v>34</v>
      </c>
      <c r="AT8" s="6">
        <v>1470555100</v>
      </c>
      <c r="AU8" s="6">
        <v>6.7</v>
      </c>
      <c r="AV8" s="26"/>
      <c r="AX8" s="6" t="s">
        <v>34</v>
      </c>
      <c r="AY8" s="6">
        <v>1556522800</v>
      </c>
      <c r="AZ8" s="6">
        <v>12.8</v>
      </c>
      <c r="BA8" s="26"/>
      <c r="BC8" s="6" t="s">
        <v>34</v>
      </c>
      <c r="BD8" s="6">
        <v>1462361900</v>
      </c>
      <c r="BE8" s="6">
        <v>6.9</v>
      </c>
      <c r="BF8" s="26"/>
      <c r="BH8" s="6" t="s">
        <v>34</v>
      </c>
      <c r="BI8" s="6">
        <v>1929260500</v>
      </c>
      <c r="BJ8" s="6">
        <v>4</v>
      </c>
      <c r="BK8" s="26"/>
      <c r="BM8" s="6" t="s">
        <v>34</v>
      </c>
      <c r="BN8" s="6">
        <v>1614915200</v>
      </c>
      <c r="BO8" s="6">
        <v>7.3</v>
      </c>
      <c r="BP8" s="26"/>
    </row>
    <row r="9" spans="1:68" ht="16.5" thickTop="1" thickBot="1" x14ac:dyDescent="0.3">
      <c r="A9" s="11">
        <v>3</v>
      </c>
      <c r="B9" s="11">
        <v>80</v>
      </c>
      <c r="C9" s="11">
        <v>0</v>
      </c>
      <c r="D9" s="11">
        <f t="shared" si="0"/>
        <v>80</v>
      </c>
      <c r="F9" s="6">
        <f t="shared" si="1"/>
        <v>1708698010</v>
      </c>
      <c r="G9" s="6">
        <f t="shared" si="2"/>
        <v>7.6</v>
      </c>
      <c r="I9" s="14">
        <v>2</v>
      </c>
      <c r="J9" s="4">
        <v>80</v>
      </c>
      <c r="K9" s="4">
        <f>AVERAGE(Z7:Z406)</f>
        <v>1553105611.25</v>
      </c>
      <c r="L9" s="4">
        <f>AVERAGE(AA7:AA406)</f>
        <v>5.0675000000000008</v>
      </c>
      <c r="M9" s="4">
        <f>MAX(Z7:Z406)</f>
        <v>5331778000</v>
      </c>
      <c r="N9" s="4">
        <f>MIN(Z7:Z406)</f>
        <v>1413179600</v>
      </c>
      <c r="O9" s="4">
        <f>_xlfn.STDEV.S(Z7:Z406)</f>
        <v>451395029.83910465</v>
      </c>
      <c r="P9" s="4">
        <f>MAX(AA7:AA406)</f>
        <v>10.4</v>
      </c>
      <c r="Q9" s="4">
        <f>MIN(AA7:AA406)</f>
        <v>0</v>
      </c>
      <c r="R9" s="16">
        <f>_xlfn.STDEV.S(AA7:AA406)</f>
        <v>1.8491034433756783</v>
      </c>
      <c r="T9" s="6" t="s">
        <v>35</v>
      </c>
      <c r="U9" s="6">
        <v>1441287900</v>
      </c>
      <c r="V9" s="6">
        <v>7.1</v>
      </c>
      <c r="W9" s="26"/>
      <c r="Y9" s="6" t="s">
        <v>35</v>
      </c>
      <c r="Z9" s="6">
        <v>1449612500</v>
      </c>
      <c r="AA9" s="6">
        <v>4</v>
      </c>
      <c r="AB9" s="26"/>
      <c r="AD9" s="6" t="s">
        <v>35</v>
      </c>
      <c r="AE9" s="6">
        <v>1436049800</v>
      </c>
      <c r="AF9" s="6">
        <v>5.4</v>
      </c>
      <c r="AG9" s="26"/>
      <c r="AI9" s="6" t="s">
        <v>35</v>
      </c>
      <c r="AJ9" s="6">
        <v>1761586100</v>
      </c>
      <c r="AK9" s="6">
        <v>16.8</v>
      </c>
      <c r="AL9" s="26"/>
      <c r="AN9" s="6" t="s">
        <v>35</v>
      </c>
      <c r="AO9" s="6">
        <v>1450283100</v>
      </c>
      <c r="AP9" s="6">
        <v>4.2</v>
      </c>
      <c r="AQ9" s="26"/>
      <c r="AS9" s="6" t="s">
        <v>35</v>
      </c>
      <c r="AT9" s="6">
        <v>1618954000</v>
      </c>
      <c r="AU9" s="6">
        <v>7.9</v>
      </c>
      <c r="AV9" s="26"/>
      <c r="AX9" s="6" t="s">
        <v>35</v>
      </c>
      <c r="AY9" s="6">
        <v>1706578200</v>
      </c>
      <c r="AZ9" s="6">
        <v>6.2</v>
      </c>
      <c r="BA9" s="26"/>
      <c r="BC9" s="6" t="s">
        <v>35</v>
      </c>
      <c r="BD9" s="6">
        <v>1444458600</v>
      </c>
      <c r="BE9" s="6">
        <v>5.0999999999999996</v>
      </c>
      <c r="BF9" s="26"/>
      <c r="BH9" s="6" t="s">
        <v>35</v>
      </c>
      <c r="BI9" s="6">
        <v>1452328000</v>
      </c>
      <c r="BJ9" s="6">
        <v>5.9</v>
      </c>
      <c r="BK9" s="26"/>
      <c r="BM9" s="6" t="s">
        <v>35</v>
      </c>
      <c r="BN9" s="6">
        <v>1441650500</v>
      </c>
      <c r="BO9" s="6">
        <v>7.4</v>
      </c>
      <c r="BP9" s="26"/>
    </row>
    <row r="10" spans="1:68" ht="16.5" thickTop="1" thickBot="1" x14ac:dyDescent="0.3">
      <c r="A10" s="11">
        <v>4</v>
      </c>
      <c r="B10" s="11">
        <v>80</v>
      </c>
      <c r="C10" s="11">
        <v>0</v>
      </c>
      <c r="D10" s="11">
        <f t="shared" si="0"/>
        <v>80</v>
      </c>
      <c r="F10" s="6">
        <f t="shared" si="1"/>
        <v>1520278870</v>
      </c>
      <c r="G10" s="6">
        <f t="shared" ref="G10:G41" si="3">AVERAGE(V9,AA9,AF9,AK9,AP9,AU9,AZ9,BE9,BJ9,BO9)</f>
        <v>7</v>
      </c>
      <c r="I10" s="14">
        <v>3</v>
      </c>
      <c r="J10" s="4">
        <v>80</v>
      </c>
      <c r="K10" s="4">
        <f>AVERAGE(AE7:AE406)</f>
        <v>1623723123.75</v>
      </c>
      <c r="L10" s="4">
        <f>AVERAGE(AF7:AF406)</f>
        <v>6.5612499999999994</v>
      </c>
      <c r="M10" s="4">
        <f>MAX(AE7:AE406)</f>
        <v>7825429500</v>
      </c>
      <c r="N10" s="4">
        <f>MIN(AE7:AE406)</f>
        <v>1405776600</v>
      </c>
      <c r="O10" s="4">
        <f>_xlfn.STDEV.S(AE7:AE406)</f>
        <v>724031417.345801</v>
      </c>
      <c r="P10" s="4">
        <f>MAX(AF7:AF406)</f>
        <v>25.7</v>
      </c>
      <c r="Q10" s="4">
        <f>MIN(AF7:AF406)</f>
        <v>0</v>
      </c>
      <c r="R10" s="16">
        <f>_xlfn.STDEV.S(AF7:AF406)</f>
        <v>2.9990924260093794</v>
      </c>
      <c r="T10" s="6" t="s">
        <v>36</v>
      </c>
      <c r="U10" s="6">
        <v>1429847300</v>
      </c>
      <c r="V10" s="6">
        <v>13.9</v>
      </c>
      <c r="W10" s="26"/>
      <c r="Y10" s="6" t="s">
        <v>36</v>
      </c>
      <c r="Z10" s="6">
        <v>1595894500</v>
      </c>
      <c r="AA10" s="6">
        <v>5</v>
      </c>
      <c r="AB10" s="26"/>
      <c r="AD10" s="6" t="s">
        <v>36</v>
      </c>
      <c r="AE10" s="6">
        <v>1886405200</v>
      </c>
      <c r="AF10" s="6">
        <v>15.5</v>
      </c>
      <c r="AG10" s="26"/>
      <c r="AI10" s="6" t="s">
        <v>36</v>
      </c>
      <c r="AJ10" s="6">
        <v>1461198900</v>
      </c>
      <c r="AK10" s="6">
        <v>4.2</v>
      </c>
      <c r="AL10" s="26"/>
      <c r="AN10" s="6" t="s">
        <v>36</v>
      </c>
      <c r="AO10" s="6">
        <v>1424548400</v>
      </c>
      <c r="AP10" s="6">
        <v>3.4</v>
      </c>
      <c r="AQ10" s="26"/>
      <c r="AS10" s="6" t="s">
        <v>36</v>
      </c>
      <c r="AT10" s="6">
        <v>1447396700</v>
      </c>
      <c r="AU10" s="6">
        <v>12.4</v>
      </c>
      <c r="AV10" s="26"/>
      <c r="AX10" s="6" t="s">
        <v>36</v>
      </c>
      <c r="AY10" s="6">
        <v>1735371700</v>
      </c>
      <c r="AZ10" s="6">
        <v>6.9</v>
      </c>
      <c r="BA10" s="26"/>
      <c r="BC10" s="6" t="s">
        <v>36</v>
      </c>
      <c r="BD10" s="6">
        <v>1467915900</v>
      </c>
      <c r="BE10" s="6">
        <v>6.5</v>
      </c>
      <c r="BF10" s="26"/>
      <c r="BH10" s="6" t="s">
        <v>36</v>
      </c>
      <c r="BI10" s="6">
        <v>1566525600</v>
      </c>
      <c r="BJ10" s="6">
        <v>8.8000000000000007</v>
      </c>
      <c r="BK10" s="26"/>
      <c r="BM10" s="6" t="s">
        <v>36</v>
      </c>
      <c r="BN10" s="6">
        <v>1485593300</v>
      </c>
      <c r="BO10" s="6">
        <v>6.9</v>
      </c>
      <c r="BP10" s="26"/>
    </row>
    <row r="11" spans="1:68" ht="16.5" thickTop="1" thickBot="1" x14ac:dyDescent="0.3">
      <c r="A11" s="11">
        <v>5</v>
      </c>
      <c r="B11" s="11">
        <v>80</v>
      </c>
      <c r="C11" s="11">
        <v>0</v>
      </c>
      <c r="D11" s="11">
        <f t="shared" si="0"/>
        <v>80</v>
      </c>
      <c r="F11" s="6">
        <f t="shared" si="1"/>
        <v>1550069750</v>
      </c>
      <c r="G11" s="6">
        <f t="shared" si="3"/>
        <v>8.35</v>
      </c>
      <c r="I11" s="14">
        <v>4</v>
      </c>
      <c r="J11" s="4">
        <v>80</v>
      </c>
      <c r="K11" s="4">
        <f>AVERAGE(AJ7:AJ406)</f>
        <v>1614359550</v>
      </c>
      <c r="L11" s="4">
        <f>AVERAGE(AK7:AK406)</f>
        <v>6.2162499999999996</v>
      </c>
      <c r="M11" s="4">
        <f>MAX(AJ7:AJ406)</f>
        <v>5973020800</v>
      </c>
      <c r="N11" s="4">
        <f>MIN(AJ7:AJ406)</f>
        <v>1402103900</v>
      </c>
      <c r="O11" s="4">
        <f>_xlfn.STDEV.S(AJ7:AJ406)</f>
        <v>583986046.94857264</v>
      </c>
      <c r="P11" s="4">
        <f>MAX(AK7:AK406)</f>
        <v>16.8</v>
      </c>
      <c r="Q11" s="4">
        <f>MIN(AK7:AK406)</f>
        <v>0</v>
      </c>
      <c r="R11" s="16">
        <f>_xlfn.STDEV.S(AK7:AK406)</f>
        <v>2.5044994320349296</v>
      </c>
      <c r="T11" s="6" t="s">
        <v>37</v>
      </c>
      <c r="U11" s="6">
        <v>1454050000</v>
      </c>
      <c r="V11" s="6">
        <v>5.0999999999999996</v>
      </c>
      <c r="W11" s="26"/>
      <c r="Y11" s="6" t="s">
        <v>37</v>
      </c>
      <c r="Z11" s="6">
        <v>1425969300</v>
      </c>
      <c r="AA11" s="6">
        <v>4.4000000000000004</v>
      </c>
      <c r="AB11" s="26"/>
      <c r="AD11" s="6" t="s">
        <v>37</v>
      </c>
      <c r="AE11" s="6">
        <v>1439231800</v>
      </c>
      <c r="AF11" s="6">
        <v>6.6</v>
      </c>
      <c r="AG11" s="26"/>
      <c r="AI11" s="6" t="s">
        <v>37</v>
      </c>
      <c r="AJ11" s="6">
        <v>1600311500</v>
      </c>
      <c r="AK11" s="6">
        <v>4.7</v>
      </c>
      <c r="AL11" s="26"/>
      <c r="AN11" s="6" t="s">
        <v>37</v>
      </c>
      <c r="AO11" s="6">
        <v>1598174400</v>
      </c>
      <c r="AP11" s="6">
        <v>2.4</v>
      </c>
      <c r="AQ11" s="26"/>
      <c r="AS11" s="6" t="s">
        <v>37</v>
      </c>
      <c r="AT11" s="6">
        <v>1487048900</v>
      </c>
      <c r="AU11" s="6">
        <v>11.5</v>
      </c>
      <c r="AV11" s="26"/>
      <c r="AX11" s="6" t="s">
        <v>37</v>
      </c>
      <c r="AY11" s="6">
        <v>1621469400</v>
      </c>
      <c r="AZ11" s="6">
        <v>7.9</v>
      </c>
      <c r="BA11" s="26"/>
      <c r="BC11" s="6" t="s">
        <v>37</v>
      </c>
      <c r="BD11" s="6">
        <v>1552521200</v>
      </c>
      <c r="BE11" s="6">
        <v>7.7</v>
      </c>
      <c r="BF11" s="26"/>
      <c r="BH11" s="6" t="s">
        <v>37</v>
      </c>
      <c r="BI11" s="6">
        <v>1700298900</v>
      </c>
      <c r="BJ11" s="6">
        <v>6.9</v>
      </c>
      <c r="BK11" s="26"/>
      <c r="BM11" s="6" t="s">
        <v>37</v>
      </c>
      <c r="BN11" s="6">
        <v>1704246800</v>
      </c>
      <c r="BO11" s="6">
        <v>8.5</v>
      </c>
      <c r="BP11" s="26"/>
    </row>
    <row r="12" spans="1:68" ht="16.5" thickTop="1" thickBot="1" x14ac:dyDescent="0.3">
      <c r="A12" s="11">
        <v>6</v>
      </c>
      <c r="B12" s="11">
        <v>80</v>
      </c>
      <c r="C12" s="11">
        <v>0</v>
      </c>
      <c r="D12" s="11">
        <f t="shared" si="0"/>
        <v>80</v>
      </c>
      <c r="F12" s="6">
        <f t="shared" si="1"/>
        <v>1558332220</v>
      </c>
      <c r="G12" s="6">
        <f t="shared" si="3"/>
        <v>6.57</v>
      </c>
      <c r="I12" s="14">
        <v>5</v>
      </c>
      <c r="J12" s="4">
        <v>80</v>
      </c>
      <c r="K12" s="4">
        <f>AVERAGE(AO7:AO406)</f>
        <v>1558381682.5</v>
      </c>
      <c r="L12" s="4">
        <f>AVERAGE(AP7:AP406)</f>
        <v>5.9712500000000004</v>
      </c>
      <c r="M12" s="4">
        <f>MAX(AO7:AO406)</f>
        <v>6333621700</v>
      </c>
      <c r="N12" s="4">
        <f>MIN(AO7:AO406)</f>
        <v>1410480500</v>
      </c>
      <c r="O12" s="4">
        <f>_xlfn.STDEV.S(AO7:AO406)</f>
        <v>550569892.59096885</v>
      </c>
      <c r="P12" s="4">
        <f>MAX(AP7:AP406)</f>
        <v>10.9</v>
      </c>
      <c r="Q12" s="4">
        <f>MIN(AP7:AP406)</f>
        <v>0</v>
      </c>
      <c r="R12" s="16">
        <f>_xlfn.STDEV.S(AP7:AP406)</f>
        <v>2.2005864437014351</v>
      </c>
      <c r="T12" s="6" t="s">
        <v>38</v>
      </c>
      <c r="U12" s="6">
        <v>1451645300</v>
      </c>
      <c r="V12" s="6">
        <v>6.8</v>
      </c>
      <c r="W12" s="26"/>
      <c r="Y12" s="6" t="s">
        <v>38</v>
      </c>
      <c r="Z12" s="6">
        <v>1433670000</v>
      </c>
      <c r="AA12" s="6">
        <v>1.9</v>
      </c>
      <c r="AB12" s="26"/>
      <c r="AD12" s="6" t="s">
        <v>38</v>
      </c>
      <c r="AE12" s="6">
        <v>1575383000</v>
      </c>
      <c r="AF12" s="6">
        <v>10.7</v>
      </c>
      <c r="AG12" s="26"/>
      <c r="AI12" s="6" t="s">
        <v>38</v>
      </c>
      <c r="AJ12" s="6">
        <v>1458415400</v>
      </c>
      <c r="AK12" s="6">
        <v>2.2000000000000002</v>
      </c>
      <c r="AL12" s="26"/>
      <c r="AN12" s="6" t="s">
        <v>38</v>
      </c>
      <c r="AO12" s="6">
        <v>1414791400</v>
      </c>
      <c r="AP12" s="6">
        <v>4.4000000000000004</v>
      </c>
      <c r="AQ12" s="26"/>
      <c r="AS12" s="6" t="s">
        <v>38</v>
      </c>
      <c r="AT12" s="6">
        <v>1467868600</v>
      </c>
      <c r="AU12" s="6">
        <v>6.6</v>
      </c>
      <c r="AV12" s="26"/>
      <c r="AX12" s="6" t="s">
        <v>38</v>
      </c>
      <c r="AY12" s="6">
        <v>1501620100</v>
      </c>
      <c r="AZ12" s="6">
        <v>7</v>
      </c>
      <c r="BA12" s="26"/>
      <c r="BC12" s="6" t="s">
        <v>38</v>
      </c>
      <c r="BD12" s="6">
        <v>1765254600</v>
      </c>
      <c r="BE12" s="6">
        <v>6.2</v>
      </c>
      <c r="BF12" s="26"/>
      <c r="BH12" s="6" t="s">
        <v>38</v>
      </c>
      <c r="BI12" s="6">
        <v>1459156200</v>
      </c>
      <c r="BJ12" s="6">
        <v>7.3</v>
      </c>
      <c r="BK12" s="26"/>
      <c r="BM12" s="6" t="s">
        <v>38</v>
      </c>
      <c r="BN12" s="6">
        <v>1955103000</v>
      </c>
      <c r="BO12" s="6">
        <v>6.6</v>
      </c>
      <c r="BP12" s="26"/>
    </row>
    <row r="13" spans="1:68" ht="16.5" thickTop="1" thickBot="1" x14ac:dyDescent="0.3">
      <c r="A13" s="11">
        <v>7</v>
      </c>
      <c r="B13" s="11">
        <v>80</v>
      </c>
      <c r="C13" s="11">
        <v>0</v>
      </c>
      <c r="D13" s="11">
        <f t="shared" si="0"/>
        <v>80</v>
      </c>
      <c r="F13" s="6">
        <f t="shared" si="1"/>
        <v>1548290760</v>
      </c>
      <c r="G13" s="6">
        <f t="shared" si="3"/>
        <v>5.9700000000000006</v>
      </c>
      <c r="I13" s="14">
        <v>6</v>
      </c>
      <c r="J13" s="4">
        <v>80</v>
      </c>
      <c r="K13" s="4">
        <f>AVERAGE(AT7:AT406)</f>
        <v>2236040360</v>
      </c>
      <c r="L13" s="4">
        <f>AVERAGE(AU7:AU406)</f>
        <v>5.9087499999999995</v>
      </c>
      <c r="M13" s="4">
        <f>MAX(AT7:AT406)</f>
        <v>7810275200</v>
      </c>
      <c r="N13" s="4">
        <f>MIN(AT7:AT406)</f>
        <v>1426690400</v>
      </c>
      <c r="O13" s="4">
        <f>_xlfn.STDEV.S(AT7:AT406)</f>
        <v>1309112849.4023831</v>
      </c>
      <c r="P13" s="4">
        <f>MAX(AU7:AU406)</f>
        <v>16.600000000000001</v>
      </c>
      <c r="Q13" s="4">
        <f>MIN(AU7:AU406)</f>
        <v>0</v>
      </c>
      <c r="R13" s="16">
        <f>_xlfn.STDEV.S(AU7:AU406)</f>
        <v>2.5027677716854546</v>
      </c>
      <c r="T13" s="6" t="s">
        <v>39</v>
      </c>
      <c r="U13" s="6">
        <v>1671434400</v>
      </c>
      <c r="V13" s="6">
        <v>5.4</v>
      </c>
      <c r="W13" s="26"/>
      <c r="Y13" s="6" t="s">
        <v>39</v>
      </c>
      <c r="Z13" s="6">
        <v>1427710100</v>
      </c>
      <c r="AA13" s="6">
        <v>5</v>
      </c>
      <c r="AB13" s="26"/>
      <c r="AD13" s="6" t="s">
        <v>39</v>
      </c>
      <c r="AE13" s="6">
        <v>1432713400</v>
      </c>
      <c r="AF13" s="6">
        <v>6.9</v>
      </c>
      <c r="AG13" s="26"/>
      <c r="AI13" s="6" t="s">
        <v>39</v>
      </c>
      <c r="AJ13" s="6">
        <v>1703591800</v>
      </c>
      <c r="AK13" s="6">
        <v>5.0999999999999996</v>
      </c>
      <c r="AL13" s="26"/>
      <c r="AN13" s="6" t="s">
        <v>39</v>
      </c>
      <c r="AO13" s="6">
        <v>1945847900</v>
      </c>
      <c r="AP13" s="6">
        <v>5.8</v>
      </c>
      <c r="AQ13" s="26"/>
      <c r="AS13" s="6" t="s">
        <v>39</v>
      </c>
      <c r="AT13" s="6">
        <v>1622664900</v>
      </c>
      <c r="AU13" s="6">
        <v>5.7</v>
      </c>
      <c r="AV13" s="26"/>
      <c r="AX13" s="6" t="s">
        <v>39</v>
      </c>
      <c r="AY13" s="6">
        <v>1435849200</v>
      </c>
      <c r="AZ13" s="6">
        <v>11.3</v>
      </c>
      <c r="BA13" s="26"/>
      <c r="BC13" s="6" t="s">
        <v>39</v>
      </c>
      <c r="BD13" s="6">
        <v>1670258800</v>
      </c>
      <c r="BE13" s="6">
        <v>7.4</v>
      </c>
      <c r="BF13" s="26"/>
      <c r="BH13" s="6" t="s">
        <v>39</v>
      </c>
      <c r="BI13" s="6">
        <v>1432767100</v>
      </c>
      <c r="BJ13" s="6">
        <v>8.8000000000000007</v>
      </c>
      <c r="BK13" s="26"/>
      <c r="BM13" s="6" t="s">
        <v>39</v>
      </c>
      <c r="BN13" s="6">
        <v>1708041400</v>
      </c>
      <c r="BO13" s="6">
        <v>4.9000000000000004</v>
      </c>
      <c r="BP13" s="26"/>
    </row>
    <row r="14" spans="1:68" ht="16.5" thickTop="1" thickBot="1" x14ac:dyDescent="0.3">
      <c r="A14" s="11">
        <v>8</v>
      </c>
      <c r="B14" s="11">
        <v>80</v>
      </c>
      <c r="C14" s="11">
        <v>0</v>
      </c>
      <c r="D14" s="11">
        <f t="shared" si="0"/>
        <v>80</v>
      </c>
      <c r="F14" s="6">
        <f t="shared" si="1"/>
        <v>1605087900</v>
      </c>
      <c r="G14" s="6">
        <f t="shared" si="3"/>
        <v>6.6300000000000008</v>
      </c>
      <c r="I14" s="14">
        <v>7</v>
      </c>
      <c r="J14" s="4">
        <v>80</v>
      </c>
      <c r="K14" s="4">
        <f>AVERAGE(AY7:AY406)</f>
        <v>2049583373.75</v>
      </c>
      <c r="L14" s="4">
        <f>AVERAGE(AZ7:AZ406)</f>
        <v>5.9575000000000005</v>
      </c>
      <c r="M14" s="4">
        <f>MAX(AY7:AY406)</f>
        <v>8949118900</v>
      </c>
      <c r="N14" s="4">
        <f>MIN(AY7:AY406)</f>
        <v>1417486800</v>
      </c>
      <c r="O14" s="4">
        <f>_xlfn.STDEV.S(AY7:AY406)</f>
        <v>887783798.00094628</v>
      </c>
      <c r="P14" s="4">
        <f>MAX(AZ7:AZ406)</f>
        <v>13.2</v>
      </c>
      <c r="Q14" s="4">
        <f>MIN(AZ7:AZ406)</f>
        <v>0</v>
      </c>
      <c r="R14" s="16">
        <f>_xlfn.STDEV.S(AZ7:AZ406)</f>
        <v>2.5960912683142934</v>
      </c>
      <c r="T14" s="6" t="s">
        <v>40</v>
      </c>
      <c r="U14" s="6">
        <v>1617383800</v>
      </c>
      <c r="V14" s="6">
        <v>4.5999999999999996</v>
      </c>
      <c r="W14" s="26"/>
      <c r="Y14" s="6" t="s">
        <v>40</v>
      </c>
      <c r="Z14" s="6">
        <v>1447583200</v>
      </c>
      <c r="AA14" s="6">
        <v>7</v>
      </c>
      <c r="AB14" s="26"/>
      <c r="AD14" s="6" t="s">
        <v>40</v>
      </c>
      <c r="AE14" s="6">
        <v>1457934700</v>
      </c>
      <c r="AF14" s="6">
        <v>8.5</v>
      </c>
      <c r="AG14" s="26"/>
      <c r="AI14" s="6" t="s">
        <v>40</v>
      </c>
      <c r="AJ14" s="6">
        <v>1459231700</v>
      </c>
      <c r="AK14" s="6">
        <v>3.5</v>
      </c>
      <c r="AL14" s="26"/>
      <c r="AN14" s="6" t="s">
        <v>40</v>
      </c>
      <c r="AO14" s="6">
        <v>1454887300</v>
      </c>
      <c r="AP14" s="6">
        <v>5.6</v>
      </c>
      <c r="AQ14" s="26"/>
      <c r="AS14" s="6" t="s">
        <v>40</v>
      </c>
      <c r="AT14" s="6">
        <v>1453594900</v>
      </c>
      <c r="AU14" s="6">
        <v>7</v>
      </c>
      <c r="AV14" s="26"/>
      <c r="AX14" s="6" t="s">
        <v>40</v>
      </c>
      <c r="AY14" s="6">
        <v>1436129000</v>
      </c>
      <c r="AZ14" s="6">
        <v>12.4</v>
      </c>
      <c r="BA14" s="26"/>
      <c r="BC14" s="6" t="s">
        <v>40</v>
      </c>
      <c r="BD14" s="6">
        <v>2134972800</v>
      </c>
      <c r="BE14" s="6">
        <v>3.8</v>
      </c>
      <c r="BF14" s="26"/>
      <c r="BH14" s="6" t="s">
        <v>40</v>
      </c>
      <c r="BI14" s="6">
        <v>1446726900</v>
      </c>
      <c r="BJ14" s="6">
        <v>10</v>
      </c>
      <c r="BK14" s="26"/>
      <c r="BM14" s="6" t="s">
        <v>40</v>
      </c>
      <c r="BN14" s="6">
        <v>1697080400</v>
      </c>
      <c r="BO14" s="6">
        <v>6.9</v>
      </c>
      <c r="BP14" s="26"/>
    </row>
    <row r="15" spans="1:68" ht="16.5" thickTop="1" thickBot="1" x14ac:dyDescent="0.3">
      <c r="A15" s="11">
        <v>9</v>
      </c>
      <c r="B15" s="11">
        <v>80</v>
      </c>
      <c r="C15" s="11">
        <v>0</v>
      </c>
      <c r="D15" s="11">
        <f t="shared" si="0"/>
        <v>80</v>
      </c>
      <c r="F15" s="6">
        <f t="shared" si="1"/>
        <v>1560552470</v>
      </c>
      <c r="G15" s="6">
        <f t="shared" si="3"/>
        <v>6.93</v>
      </c>
      <c r="I15" s="14">
        <v>8</v>
      </c>
      <c r="J15" s="4">
        <v>80</v>
      </c>
      <c r="K15" s="4">
        <f>AVERAGE(BD7:BD406)</f>
        <v>1717470286.25</v>
      </c>
      <c r="L15" s="4">
        <f>AVERAGE(BE7:BE406)</f>
        <v>6.1375000000000002</v>
      </c>
      <c r="M15" s="4">
        <f>MAX(BD7:BD406)</f>
        <v>8455673900</v>
      </c>
      <c r="N15" s="4">
        <f>MIN(BD7:BD406)</f>
        <v>1416690400</v>
      </c>
      <c r="O15" s="4">
        <f>_xlfn.STDEV.S(BD7:BD406)</f>
        <v>799958303.89332867</v>
      </c>
      <c r="P15" s="4">
        <f>MAX(BE7:BE406)</f>
        <v>14.8</v>
      </c>
      <c r="Q15" s="4">
        <f>MIN(BE7:BE406)</f>
        <v>0</v>
      </c>
      <c r="R15" s="16">
        <f>_xlfn.STDEV.S(BE7:BE406)</f>
        <v>2.0279299790673284</v>
      </c>
      <c r="T15" s="6" t="s">
        <v>41</v>
      </c>
      <c r="U15" s="6">
        <v>1597733200</v>
      </c>
      <c r="V15" s="6">
        <v>5.3</v>
      </c>
      <c r="W15" s="26"/>
      <c r="Y15" s="6" t="s">
        <v>41</v>
      </c>
      <c r="Z15" s="6">
        <v>1413179600</v>
      </c>
      <c r="AA15" s="6">
        <v>6.6</v>
      </c>
      <c r="AB15" s="26"/>
      <c r="AD15" s="6" t="s">
        <v>41</v>
      </c>
      <c r="AE15" s="6">
        <v>1411932700</v>
      </c>
      <c r="AF15" s="6">
        <v>7</v>
      </c>
      <c r="AG15" s="26"/>
      <c r="AI15" s="6" t="s">
        <v>41</v>
      </c>
      <c r="AJ15" s="6">
        <v>1448977000</v>
      </c>
      <c r="AK15" s="6">
        <v>7</v>
      </c>
      <c r="AL15" s="26"/>
      <c r="AN15" s="6" t="s">
        <v>41</v>
      </c>
      <c r="AO15" s="6">
        <v>1527503500</v>
      </c>
      <c r="AP15" s="6">
        <v>8.5</v>
      </c>
      <c r="AQ15" s="26"/>
      <c r="AS15" s="6" t="s">
        <v>41</v>
      </c>
      <c r="AT15" s="6">
        <v>1472901200</v>
      </c>
      <c r="AU15" s="6">
        <v>7.6</v>
      </c>
      <c r="AV15" s="26"/>
      <c r="AX15" s="6" t="s">
        <v>41</v>
      </c>
      <c r="AY15" s="6">
        <v>1762484200</v>
      </c>
      <c r="AZ15" s="6">
        <v>5.3</v>
      </c>
      <c r="BA15" s="26"/>
      <c r="BC15" s="6" t="s">
        <v>41</v>
      </c>
      <c r="BD15" s="6">
        <v>1735035900</v>
      </c>
      <c r="BE15" s="6">
        <v>5.0999999999999996</v>
      </c>
      <c r="BF15" s="26"/>
      <c r="BH15" s="6" t="s">
        <v>41</v>
      </c>
      <c r="BI15" s="6">
        <v>1417340900</v>
      </c>
      <c r="BJ15" s="6">
        <v>6.8</v>
      </c>
      <c r="BK15" s="26"/>
      <c r="BM15" s="6" t="s">
        <v>41</v>
      </c>
      <c r="BN15" s="6">
        <v>1581221400</v>
      </c>
      <c r="BO15" s="6">
        <v>6.8</v>
      </c>
      <c r="BP15" s="26"/>
    </row>
    <row r="16" spans="1:68" ht="16.5" thickTop="1" thickBot="1" x14ac:dyDescent="0.3">
      <c r="A16" s="11">
        <v>10</v>
      </c>
      <c r="B16" s="11">
        <v>80</v>
      </c>
      <c r="C16" s="11">
        <v>0</v>
      </c>
      <c r="D16" s="11">
        <f t="shared" si="0"/>
        <v>80</v>
      </c>
      <c r="F16" s="6">
        <f t="shared" si="1"/>
        <v>1536830960</v>
      </c>
      <c r="G16" s="6">
        <f t="shared" si="3"/>
        <v>6.6</v>
      </c>
      <c r="I16" s="14">
        <v>9</v>
      </c>
      <c r="J16" s="4">
        <v>80</v>
      </c>
      <c r="K16" s="4">
        <f>AVERAGE(BI7:BI406)</f>
        <v>1967788411.25</v>
      </c>
      <c r="L16" s="4">
        <f>AVERAGE(BJ7:BJ406)</f>
        <v>5.3974999999999982</v>
      </c>
      <c r="M16" s="4">
        <f>MAX(BI7:BI406)</f>
        <v>6442213300</v>
      </c>
      <c r="N16" s="4">
        <f>MIN(BI7:BI406)</f>
        <v>1399280200</v>
      </c>
      <c r="O16" s="4">
        <f>_xlfn.STDEV.S(BI7:BI406)</f>
        <v>933727336.12732184</v>
      </c>
      <c r="P16" s="4">
        <f>MAX(BJ7:BJ406)</f>
        <v>11.7</v>
      </c>
      <c r="Q16" s="4">
        <f>MIN(BJ7:BJ406)</f>
        <v>0</v>
      </c>
      <c r="R16" s="16">
        <f>_xlfn.STDEV.S(BJ7:BJ406)</f>
        <v>2.0183321225611106</v>
      </c>
      <c r="T16" s="6" t="s">
        <v>42</v>
      </c>
      <c r="U16" s="6">
        <v>1461642400</v>
      </c>
      <c r="V16" s="6">
        <v>6.4</v>
      </c>
      <c r="W16" s="26"/>
      <c r="Y16" s="6" t="s">
        <v>42</v>
      </c>
      <c r="Z16" s="6">
        <v>1441295800</v>
      </c>
      <c r="AA16" s="6">
        <v>6.3</v>
      </c>
      <c r="AB16" s="26"/>
      <c r="AD16" s="6" t="s">
        <v>42</v>
      </c>
      <c r="AE16" s="6">
        <v>1437564300</v>
      </c>
      <c r="AF16" s="6">
        <v>7.3</v>
      </c>
      <c r="AG16" s="26"/>
      <c r="AI16" s="6" t="s">
        <v>42</v>
      </c>
      <c r="AJ16" s="6">
        <v>1464196000</v>
      </c>
      <c r="AK16" s="6">
        <v>7.2</v>
      </c>
      <c r="AL16" s="26"/>
      <c r="AN16" s="6" t="s">
        <v>42</v>
      </c>
      <c r="AO16" s="6">
        <v>1473881900</v>
      </c>
      <c r="AP16" s="6">
        <v>4.5999999999999996</v>
      </c>
      <c r="AQ16" s="26"/>
      <c r="AS16" s="6" t="s">
        <v>42</v>
      </c>
      <c r="AT16" s="6">
        <v>1464370900</v>
      </c>
      <c r="AU16" s="6">
        <v>6.6</v>
      </c>
      <c r="AV16" s="26"/>
      <c r="AX16" s="6" t="s">
        <v>42</v>
      </c>
      <c r="AY16" s="6">
        <v>1603515100</v>
      </c>
      <c r="AZ16" s="6">
        <v>3.1</v>
      </c>
      <c r="BA16" s="26"/>
      <c r="BC16" s="6" t="s">
        <v>42</v>
      </c>
      <c r="BD16" s="6">
        <v>1666279400</v>
      </c>
      <c r="BE16" s="6">
        <v>7.8</v>
      </c>
      <c r="BF16" s="26"/>
      <c r="BH16" s="6" t="s">
        <v>42</v>
      </c>
      <c r="BI16" s="6">
        <v>1427652200</v>
      </c>
      <c r="BJ16" s="6">
        <v>6.2</v>
      </c>
      <c r="BK16" s="26"/>
      <c r="BM16" s="6" t="s">
        <v>42</v>
      </c>
      <c r="BN16" s="6">
        <v>1426745200</v>
      </c>
      <c r="BO16" s="6">
        <v>7.6</v>
      </c>
      <c r="BP16" s="26"/>
    </row>
    <row r="17" spans="6:68" ht="15.75" thickTop="1" x14ac:dyDescent="0.25">
      <c r="F17" s="6">
        <f t="shared" si="1"/>
        <v>1486714320</v>
      </c>
      <c r="G17" s="6">
        <f t="shared" si="3"/>
        <v>6.3100000000000005</v>
      </c>
      <c r="I17" s="14">
        <v>10</v>
      </c>
      <c r="J17" s="4">
        <v>80</v>
      </c>
      <c r="K17" s="4">
        <f>AVERAGE(BN7:BN406)</f>
        <v>1690578767.5</v>
      </c>
      <c r="L17" s="4">
        <f>AVERAGE(BO7:BO406)</f>
        <v>5.0374999999999996</v>
      </c>
      <c r="M17" s="4">
        <f>MAX(BN7:BN406)</f>
        <v>8051962800</v>
      </c>
      <c r="N17" s="4">
        <f>MIN(BN7:BN406)</f>
        <v>1412123600</v>
      </c>
      <c r="O17" s="4">
        <f>_xlfn.STDEV.S(BN7:BN406)</f>
        <v>765728196.48935843</v>
      </c>
      <c r="P17" s="4">
        <f>MAX(BO7:BO406)</f>
        <v>12.3</v>
      </c>
      <c r="Q17" s="4">
        <f>MIN(BO7:BO406)</f>
        <v>0</v>
      </c>
      <c r="R17" s="16">
        <f>_xlfn.STDEV.S(BO7:BO406)</f>
        <v>2.082985624992181</v>
      </c>
      <c r="T17" s="6" t="s">
        <v>43</v>
      </c>
      <c r="U17" s="6">
        <v>1430461100</v>
      </c>
      <c r="V17" s="6">
        <v>4.3</v>
      </c>
      <c r="W17" s="26"/>
      <c r="Y17" s="6" t="s">
        <v>43</v>
      </c>
      <c r="Z17" s="6">
        <v>1441661600</v>
      </c>
      <c r="AA17" s="6">
        <v>4.9000000000000004</v>
      </c>
      <c r="AB17" s="26"/>
      <c r="AD17" s="6" t="s">
        <v>43</v>
      </c>
      <c r="AE17" s="6">
        <v>1413956600</v>
      </c>
      <c r="AF17" s="6">
        <v>4.9000000000000004</v>
      </c>
      <c r="AG17" s="26"/>
      <c r="AI17" s="6" t="s">
        <v>43</v>
      </c>
      <c r="AJ17" s="6">
        <v>1455536600</v>
      </c>
      <c r="AK17" s="6">
        <v>7.9</v>
      </c>
      <c r="AL17" s="26"/>
      <c r="AN17" s="6" t="s">
        <v>43</v>
      </c>
      <c r="AO17" s="6">
        <v>1661583600</v>
      </c>
      <c r="AP17" s="6">
        <v>2.2000000000000002</v>
      </c>
      <c r="AQ17" s="26"/>
      <c r="AS17" s="6" t="s">
        <v>43</v>
      </c>
      <c r="AT17" s="6">
        <v>1674474000</v>
      </c>
      <c r="AU17" s="6">
        <v>6.8</v>
      </c>
      <c r="AV17" s="26"/>
      <c r="AX17" s="6" t="s">
        <v>43</v>
      </c>
      <c r="AY17" s="6">
        <v>2078279100</v>
      </c>
      <c r="AZ17" s="6">
        <v>5.0999999999999996</v>
      </c>
      <c r="BA17" s="26"/>
      <c r="BC17" s="6" t="s">
        <v>43</v>
      </c>
      <c r="BD17" s="6">
        <v>2139701600</v>
      </c>
      <c r="BE17" s="6">
        <v>4.4000000000000004</v>
      </c>
      <c r="BF17" s="26"/>
      <c r="BH17" s="6" t="s">
        <v>43</v>
      </c>
      <c r="BI17" s="6">
        <v>1443741200</v>
      </c>
      <c r="BJ17" s="6">
        <v>5.9</v>
      </c>
      <c r="BK17" s="26"/>
      <c r="BM17" s="6" t="s">
        <v>43</v>
      </c>
      <c r="BN17" s="6">
        <v>1906321600</v>
      </c>
      <c r="BO17" s="6">
        <v>4.9000000000000004</v>
      </c>
      <c r="BP17" s="26"/>
    </row>
    <row r="18" spans="6:68" x14ac:dyDescent="0.25">
      <c r="F18" s="6">
        <f t="shared" si="1"/>
        <v>1664571700</v>
      </c>
      <c r="G18" s="6">
        <f t="shared" si="3"/>
        <v>5.13</v>
      </c>
      <c r="I18" s="22" t="s">
        <v>32</v>
      </c>
      <c r="J18" s="23">
        <f t="shared" ref="J18:R18" si="4">SUM(J8:J17)</f>
        <v>800</v>
      </c>
      <c r="K18" s="23">
        <f t="shared" si="4"/>
        <v>17578546197.5</v>
      </c>
      <c r="L18" s="23">
        <f t="shared" si="4"/>
        <v>58.006250000000009</v>
      </c>
      <c r="M18" s="23">
        <f t="shared" si="4"/>
        <v>73358924200</v>
      </c>
      <c r="N18" s="23">
        <f t="shared" si="4"/>
        <v>14107356400</v>
      </c>
      <c r="O18" s="23">
        <f t="shared" si="4"/>
        <v>7760801739.6054096</v>
      </c>
      <c r="P18" s="23">
        <f t="shared" si="4"/>
        <v>146.30000000000001</v>
      </c>
      <c r="Q18" s="23">
        <f t="shared" si="4"/>
        <v>0</v>
      </c>
      <c r="R18" s="24">
        <f t="shared" si="4"/>
        <v>23.054566945097481</v>
      </c>
      <c r="T18" s="6" t="s">
        <v>44</v>
      </c>
      <c r="U18" s="6">
        <v>1434424000</v>
      </c>
      <c r="V18" s="6">
        <v>5.9</v>
      </c>
      <c r="W18" s="26"/>
      <c r="Y18" s="6" t="s">
        <v>44</v>
      </c>
      <c r="Z18" s="6">
        <v>1470483900</v>
      </c>
      <c r="AA18" s="6">
        <v>6</v>
      </c>
      <c r="AB18" s="26"/>
      <c r="AD18" s="6" t="s">
        <v>44</v>
      </c>
      <c r="AE18" s="6">
        <v>1425405600</v>
      </c>
      <c r="AF18" s="6">
        <v>5.8</v>
      </c>
      <c r="AG18" s="26"/>
      <c r="AI18" s="6" t="s">
        <v>44</v>
      </c>
      <c r="AJ18" s="6">
        <v>1448982700</v>
      </c>
      <c r="AK18" s="6">
        <v>6.6</v>
      </c>
      <c r="AL18" s="26"/>
      <c r="AN18" s="6" t="s">
        <v>44</v>
      </c>
      <c r="AO18" s="6">
        <v>1637489900</v>
      </c>
      <c r="AP18" s="6">
        <v>3.9</v>
      </c>
      <c r="AQ18" s="26"/>
      <c r="AS18" s="6" t="s">
        <v>44</v>
      </c>
      <c r="AT18" s="6">
        <v>1460300700</v>
      </c>
      <c r="AU18" s="6">
        <v>5.0999999999999996</v>
      </c>
      <c r="AV18" s="26"/>
      <c r="AX18" s="6" t="s">
        <v>44</v>
      </c>
      <c r="AY18" s="6">
        <v>1602749900</v>
      </c>
      <c r="AZ18" s="6">
        <v>4</v>
      </c>
      <c r="BA18" s="26"/>
      <c r="BC18" s="6" t="s">
        <v>44</v>
      </c>
      <c r="BD18" s="6">
        <v>2195517200</v>
      </c>
      <c r="BE18" s="6">
        <v>3.9</v>
      </c>
      <c r="BF18" s="26"/>
      <c r="BH18" s="6" t="s">
        <v>44</v>
      </c>
      <c r="BI18" s="6">
        <v>1787147000</v>
      </c>
      <c r="BJ18" s="6">
        <v>5.7</v>
      </c>
      <c r="BK18" s="26"/>
      <c r="BM18" s="6" t="s">
        <v>44</v>
      </c>
      <c r="BN18" s="6">
        <v>1816981400</v>
      </c>
      <c r="BO18" s="6">
        <v>4.4000000000000004</v>
      </c>
      <c r="BP18" s="26"/>
    </row>
    <row r="19" spans="6:68" x14ac:dyDescent="0.25">
      <c r="F19" s="6">
        <f t="shared" si="1"/>
        <v>1627948230</v>
      </c>
      <c r="G19" s="6">
        <f t="shared" si="3"/>
        <v>5.13</v>
      </c>
      <c r="T19" s="6" t="s">
        <v>45</v>
      </c>
      <c r="U19" s="6">
        <v>1505880500</v>
      </c>
      <c r="V19" s="6">
        <v>5</v>
      </c>
      <c r="W19" s="26"/>
      <c r="Y19" s="6" t="s">
        <v>45</v>
      </c>
      <c r="Z19" s="6">
        <v>1597771500</v>
      </c>
      <c r="AA19" s="6">
        <v>6.7</v>
      </c>
      <c r="AB19" s="26"/>
      <c r="AD19" s="6" t="s">
        <v>45</v>
      </c>
      <c r="AE19" s="6">
        <v>1412204700</v>
      </c>
      <c r="AF19" s="6">
        <v>7</v>
      </c>
      <c r="AG19" s="26"/>
      <c r="AI19" s="6" t="s">
        <v>45</v>
      </c>
      <c r="AJ19" s="6">
        <v>1483462700</v>
      </c>
      <c r="AK19" s="6">
        <v>6.4</v>
      </c>
      <c r="AL19" s="26"/>
      <c r="AN19" s="6" t="s">
        <v>45</v>
      </c>
      <c r="AO19" s="6">
        <v>1501132600</v>
      </c>
      <c r="AP19" s="6">
        <v>6.4</v>
      </c>
      <c r="AQ19" s="26"/>
      <c r="AS19" s="6" t="s">
        <v>45</v>
      </c>
      <c r="AT19" s="6">
        <v>1453619800</v>
      </c>
      <c r="AU19" s="6">
        <v>7.6</v>
      </c>
      <c r="AV19" s="26"/>
      <c r="AX19" s="6" t="s">
        <v>45</v>
      </c>
      <c r="AY19" s="6">
        <v>2400668500</v>
      </c>
      <c r="AZ19" s="6">
        <v>5.6</v>
      </c>
      <c r="BA19" s="26"/>
      <c r="BC19" s="6" t="s">
        <v>45</v>
      </c>
      <c r="BD19" s="6">
        <v>1563434000</v>
      </c>
      <c r="BE19" s="6">
        <v>6.5</v>
      </c>
      <c r="BF19" s="26"/>
      <c r="BH19" s="6" t="s">
        <v>45</v>
      </c>
      <c r="BI19" s="6">
        <v>1661753700</v>
      </c>
      <c r="BJ19" s="6">
        <v>7.4</v>
      </c>
      <c r="BK19" s="26"/>
      <c r="BM19" s="6" t="s">
        <v>45</v>
      </c>
      <c r="BN19" s="6">
        <v>1756396400</v>
      </c>
      <c r="BO19" s="6">
        <v>5.4</v>
      </c>
      <c r="BP19" s="26"/>
    </row>
    <row r="20" spans="6:68" x14ac:dyDescent="0.25">
      <c r="F20" s="6">
        <f t="shared" si="1"/>
        <v>1633632440</v>
      </c>
      <c r="G20" s="6">
        <f t="shared" si="3"/>
        <v>6.4</v>
      </c>
      <c r="T20" s="6" t="s">
        <v>46</v>
      </c>
      <c r="U20" s="6">
        <v>1423525900</v>
      </c>
      <c r="V20" s="6">
        <v>7.8</v>
      </c>
      <c r="W20" s="26"/>
      <c r="Y20" s="6" t="s">
        <v>46</v>
      </c>
      <c r="Z20" s="6">
        <v>1440388200</v>
      </c>
      <c r="AA20" s="6">
        <v>3.9</v>
      </c>
      <c r="AB20" s="26"/>
      <c r="AD20" s="6" t="s">
        <v>46</v>
      </c>
      <c r="AE20" s="6">
        <v>1805702300</v>
      </c>
      <c r="AF20" s="6">
        <v>4.5</v>
      </c>
      <c r="AG20" s="26"/>
      <c r="AI20" s="6" t="s">
        <v>46</v>
      </c>
      <c r="AJ20" s="6">
        <v>1423641300</v>
      </c>
      <c r="AK20" s="6">
        <v>12.2</v>
      </c>
      <c r="AL20" s="26"/>
      <c r="AN20" s="6" t="s">
        <v>46</v>
      </c>
      <c r="AO20" s="6">
        <v>1439890100</v>
      </c>
      <c r="AP20" s="6">
        <v>6.6</v>
      </c>
      <c r="AQ20" s="26"/>
      <c r="AS20" s="6" t="s">
        <v>46</v>
      </c>
      <c r="AT20" s="6">
        <v>1466796400</v>
      </c>
      <c r="AU20" s="6">
        <v>5.9</v>
      </c>
      <c r="AV20" s="26"/>
      <c r="AX20" s="6" t="s">
        <v>46</v>
      </c>
      <c r="AY20" s="6">
        <v>1623587200</v>
      </c>
      <c r="AZ20" s="6">
        <v>4.3</v>
      </c>
      <c r="BA20" s="26"/>
      <c r="BC20" s="6" t="s">
        <v>46</v>
      </c>
      <c r="BD20" s="6">
        <v>2262590700</v>
      </c>
      <c r="BE20" s="6">
        <v>4.5999999999999996</v>
      </c>
      <c r="BF20" s="26"/>
      <c r="BH20" s="6" t="s">
        <v>46</v>
      </c>
      <c r="BI20" s="6">
        <v>1448436100</v>
      </c>
      <c r="BJ20" s="6">
        <v>5.3</v>
      </c>
      <c r="BK20" s="26"/>
      <c r="BM20" s="6" t="s">
        <v>46</v>
      </c>
      <c r="BN20" s="6">
        <v>1458432100</v>
      </c>
      <c r="BO20" s="6">
        <v>9.3000000000000007</v>
      </c>
      <c r="BP20" s="26"/>
    </row>
    <row r="21" spans="6:68" x14ac:dyDescent="0.25">
      <c r="F21" s="6">
        <f t="shared" si="1"/>
        <v>1579299030</v>
      </c>
      <c r="G21" s="6">
        <f t="shared" si="3"/>
        <v>6.4399999999999995</v>
      </c>
      <c r="T21" s="6" t="s">
        <v>47</v>
      </c>
      <c r="U21" s="6">
        <v>1680203300</v>
      </c>
      <c r="V21" s="6">
        <v>4.5</v>
      </c>
      <c r="W21" s="26"/>
      <c r="Y21" s="6" t="s">
        <v>47</v>
      </c>
      <c r="Z21" s="6">
        <v>1440151600</v>
      </c>
      <c r="AA21" s="6">
        <v>3.1</v>
      </c>
      <c r="AB21" s="26"/>
      <c r="AD21" s="6" t="s">
        <v>47</v>
      </c>
      <c r="AE21" s="6">
        <v>1605638300</v>
      </c>
      <c r="AF21" s="6">
        <v>3.2</v>
      </c>
      <c r="AG21" s="26"/>
      <c r="AI21" s="6" t="s">
        <v>47</v>
      </c>
      <c r="AJ21" s="6">
        <v>1827016600</v>
      </c>
      <c r="AK21" s="6">
        <v>8</v>
      </c>
      <c r="AL21" s="26"/>
      <c r="AN21" s="6" t="s">
        <v>47</v>
      </c>
      <c r="AO21" s="6">
        <v>1446701700</v>
      </c>
      <c r="AP21" s="6">
        <v>3.8</v>
      </c>
      <c r="AQ21" s="26"/>
      <c r="AS21" s="6" t="s">
        <v>47</v>
      </c>
      <c r="AT21" s="6">
        <v>1474071400</v>
      </c>
      <c r="AU21" s="6">
        <v>5.0999999999999996</v>
      </c>
      <c r="AV21" s="26"/>
      <c r="AX21" s="6" t="s">
        <v>47</v>
      </c>
      <c r="AY21" s="6">
        <v>2292033300</v>
      </c>
      <c r="AZ21" s="6">
        <v>4.5999999999999996</v>
      </c>
      <c r="BA21" s="26"/>
      <c r="BC21" s="6" t="s">
        <v>47</v>
      </c>
      <c r="BD21" s="6">
        <v>1622097000</v>
      </c>
      <c r="BE21" s="6">
        <v>6.1</v>
      </c>
      <c r="BF21" s="26"/>
      <c r="BH21" s="6" t="s">
        <v>47</v>
      </c>
      <c r="BI21" s="6">
        <v>1440973200</v>
      </c>
      <c r="BJ21" s="6">
        <v>4.5</v>
      </c>
      <c r="BK21" s="26"/>
      <c r="BM21" s="6" t="s">
        <v>47</v>
      </c>
      <c r="BN21" s="6">
        <v>1447428200</v>
      </c>
      <c r="BO21" s="6">
        <v>1.4</v>
      </c>
      <c r="BP21" s="26"/>
    </row>
    <row r="22" spans="6:68" x14ac:dyDescent="0.25">
      <c r="F22" s="6">
        <f t="shared" si="1"/>
        <v>1627631460</v>
      </c>
      <c r="G22" s="6">
        <f t="shared" si="3"/>
        <v>4.4300000000000006</v>
      </c>
      <c r="T22" s="6" t="s">
        <v>48</v>
      </c>
      <c r="U22" s="6">
        <v>1472721200</v>
      </c>
      <c r="V22" s="6">
        <v>6.7</v>
      </c>
      <c r="W22" s="26"/>
      <c r="Y22" s="6" t="s">
        <v>48</v>
      </c>
      <c r="Z22" s="6">
        <v>1438667800</v>
      </c>
      <c r="AA22" s="6">
        <v>4.0999999999999996</v>
      </c>
      <c r="AB22" s="26"/>
      <c r="AD22" s="6" t="s">
        <v>48</v>
      </c>
      <c r="AE22" s="6">
        <v>1407556500</v>
      </c>
      <c r="AF22" s="6">
        <v>3.4</v>
      </c>
      <c r="AG22" s="26"/>
      <c r="AI22" s="6" t="s">
        <v>48</v>
      </c>
      <c r="AJ22" s="6">
        <v>1430937200</v>
      </c>
      <c r="AK22" s="6">
        <v>3.6</v>
      </c>
      <c r="AL22" s="26"/>
      <c r="AN22" s="6" t="s">
        <v>48</v>
      </c>
      <c r="AO22" s="6">
        <v>1510845900</v>
      </c>
      <c r="AP22" s="6">
        <v>2.1</v>
      </c>
      <c r="AQ22" s="26"/>
      <c r="AS22" s="6" t="s">
        <v>48</v>
      </c>
      <c r="AT22" s="6">
        <v>1467148300</v>
      </c>
      <c r="AU22" s="6">
        <v>6.5</v>
      </c>
      <c r="AV22" s="26"/>
      <c r="AX22" s="6" t="s">
        <v>48</v>
      </c>
      <c r="AY22" s="6">
        <v>1692945000</v>
      </c>
      <c r="AZ22" s="6">
        <v>10.199999999999999</v>
      </c>
      <c r="BA22" s="26"/>
      <c r="BC22" s="6" t="s">
        <v>48</v>
      </c>
      <c r="BD22" s="6">
        <v>1671085600</v>
      </c>
      <c r="BE22" s="6">
        <v>5.9</v>
      </c>
      <c r="BF22" s="26"/>
      <c r="BH22" s="6" t="s">
        <v>48</v>
      </c>
      <c r="BI22" s="6">
        <v>1421476700</v>
      </c>
      <c r="BJ22" s="6">
        <v>5.4</v>
      </c>
      <c r="BK22" s="26"/>
      <c r="BM22" s="6" t="s">
        <v>48</v>
      </c>
      <c r="BN22" s="6">
        <v>1456233600</v>
      </c>
      <c r="BO22" s="6">
        <v>4.9000000000000004</v>
      </c>
      <c r="BP22" s="26"/>
    </row>
    <row r="23" spans="6:68" x14ac:dyDescent="0.25">
      <c r="F23" s="6">
        <f t="shared" si="1"/>
        <v>1496961780</v>
      </c>
      <c r="G23" s="6">
        <f t="shared" si="3"/>
        <v>5.2799999999999994</v>
      </c>
      <c r="T23" s="6" t="s">
        <v>49</v>
      </c>
      <c r="U23" s="6">
        <v>1468714300</v>
      </c>
      <c r="V23" s="6">
        <v>5.5</v>
      </c>
      <c r="W23" s="26"/>
      <c r="Y23" s="6" t="s">
        <v>49</v>
      </c>
      <c r="Z23" s="6">
        <v>1517627300</v>
      </c>
      <c r="AA23" s="6">
        <v>4.7</v>
      </c>
      <c r="AB23" s="26"/>
      <c r="AD23" s="6" t="s">
        <v>49</v>
      </c>
      <c r="AE23" s="6">
        <v>1440263000</v>
      </c>
      <c r="AF23" s="6">
        <v>5.5</v>
      </c>
      <c r="AG23" s="26"/>
      <c r="AI23" s="6" t="s">
        <v>49</v>
      </c>
      <c r="AJ23" s="6">
        <v>1409798700</v>
      </c>
      <c r="AK23" s="6">
        <v>4.2</v>
      </c>
      <c r="AL23" s="26"/>
      <c r="AN23" s="6" t="s">
        <v>49</v>
      </c>
      <c r="AO23" s="6">
        <v>1439962900</v>
      </c>
      <c r="AP23" s="6">
        <v>7</v>
      </c>
      <c r="AQ23" s="26"/>
      <c r="AS23" s="6" t="s">
        <v>49</v>
      </c>
      <c r="AT23" s="6">
        <v>1461684500</v>
      </c>
      <c r="AU23" s="6">
        <v>3.4</v>
      </c>
      <c r="AV23" s="26"/>
      <c r="AX23" s="6" t="s">
        <v>49</v>
      </c>
      <c r="AY23" s="6">
        <v>1851521900</v>
      </c>
      <c r="AZ23" s="6">
        <v>7.8</v>
      </c>
      <c r="BA23" s="26"/>
      <c r="BC23" s="6" t="s">
        <v>49</v>
      </c>
      <c r="BD23" s="6">
        <v>2219540600</v>
      </c>
      <c r="BE23" s="6">
        <v>5.2</v>
      </c>
      <c r="BF23" s="26"/>
      <c r="BH23" s="6" t="s">
        <v>49</v>
      </c>
      <c r="BI23" s="6">
        <v>1468312800</v>
      </c>
      <c r="BJ23" s="6">
        <v>9.5</v>
      </c>
      <c r="BK23" s="26"/>
      <c r="BM23" s="6" t="s">
        <v>49</v>
      </c>
      <c r="BN23" s="6">
        <v>1442297400</v>
      </c>
      <c r="BO23" s="6">
        <v>5.8</v>
      </c>
      <c r="BP23" s="26"/>
    </row>
    <row r="24" spans="6:68" x14ac:dyDescent="0.25">
      <c r="F24" s="6">
        <f t="shared" si="1"/>
        <v>1571972340</v>
      </c>
      <c r="G24" s="6">
        <f t="shared" si="3"/>
        <v>5.8599999999999994</v>
      </c>
      <c r="T24" s="6" t="s">
        <v>50</v>
      </c>
      <c r="U24" s="6">
        <v>1619731400</v>
      </c>
      <c r="V24" s="6">
        <v>7</v>
      </c>
      <c r="W24" s="26"/>
      <c r="Y24" s="6" t="s">
        <v>50</v>
      </c>
      <c r="Z24" s="6">
        <v>1418759300</v>
      </c>
      <c r="AA24" s="6">
        <v>4.8</v>
      </c>
      <c r="AB24" s="26"/>
      <c r="AD24" s="6" t="s">
        <v>50</v>
      </c>
      <c r="AE24" s="6">
        <v>1431958400</v>
      </c>
      <c r="AF24" s="6">
        <v>7.8</v>
      </c>
      <c r="AG24" s="26"/>
      <c r="AI24" s="6" t="s">
        <v>50</v>
      </c>
      <c r="AJ24" s="6">
        <v>1589486200</v>
      </c>
      <c r="AK24" s="6">
        <v>5.8</v>
      </c>
      <c r="AL24" s="26"/>
      <c r="AN24" s="6" t="s">
        <v>50</v>
      </c>
      <c r="AO24" s="6">
        <v>1464950400</v>
      </c>
      <c r="AP24" s="6">
        <v>5.8</v>
      </c>
      <c r="AQ24" s="26"/>
      <c r="AS24" s="6" t="s">
        <v>50</v>
      </c>
      <c r="AT24" s="6">
        <v>1448107400</v>
      </c>
      <c r="AU24" s="6">
        <v>7.8</v>
      </c>
      <c r="AV24" s="26"/>
      <c r="AX24" s="6" t="s">
        <v>50</v>
      </c>
      <c r="AY24" s="6">
        <v>1678787300</v>
      </c>
      <c r="AZ24" s="6">
        <v>2.6</v>
      </c>
      <c r="BA24" s="26"/>
      <c r="BC24" s="6" t="s">
        <v>50</v>
      </c>
      <c r="BD24" s="6">
        <v>2463890400</v>
      </c>
      <c r="BE24" s="6">
        <v>4.5999999999999996</v>
      </c>
      <c r="BF24" s="26"/>
      <c r="BH24" s="6" t="s">
        <v>50</v>
      </c>
      <c r="BI24" s="6">
        <v>1480894800</v>
      </c>
      <c r="BJ24" s="6">
        <v>2.8</v>
      </c>
      <c r="BK24" s="26"/>
      <c r="BM24" s="6" t="s">
        <v>50</v>
      </c>
      <c r="BN24" s="6">
        <v>1428859400</v>
      </c>
      <c r="BO24" s="6">
        <v>6.7</v>
      </c>
      <c r="BP24" s="26"/>
    </row>
    <row r="25" spans="6:68" x14ac:dyDescent="0.25">
      <c r="F25" s="6">
        <f t="shared" si="1"/>
        <v>1602542500</v>
      </c>
      <c r="G25" s="6">
        <f t="shared" si="3"/>
        <v>5.57</v>
      </c>
      <c r="T25" s="6" t="s">
        <v>51</v>
      </c>
      <c r="U25" s="6">
        <v>1417258200</v>
      </c>
      <c r="V25" s="6">
        <v>5.8</v>
      </c>
      <c r="W25" s="26"/>
      <c r="Y25" s="6" t="s">
        <v>51</v>
      </c>
      <c r="Z25" s="6">
        <v>1606963200</v>
      </c>
      <c r="AA25" s="6">
        <v>6.8</v>
      </c>
      <c r="AB25" s="26"/>
      <c r="AD25" s="6" t="s">
        <v>51</v>
      </c>
      <c r="AE25" s="6">
        <v>1433759600</v>
      </c>
      <c r="AF25" s="6">
        <v>8.6</v>
      </c>
      <c r="AG25" s="26"/>
      <c r="AI25" s="6" t="s">
        <v>51</v>
      </c>
      <c r="AJ25" s="6">
        <v>1480431600</v>
      </c>
      <c r="AK25" s="6">
        <v>8.6</v>
      </c>
      <c r="AL25" s="26"/>
      <c r="AN25" s="6" t="s">
        <v>51</v>
      </c>
      <c r="AO25" s="6">
        <v>1463667500</v>
      </c>
      <c r="AP25" s="6">
        <v>10</v>
      </c>
      <c r="AQ25" s="26"/>
      <c r="AS25" s="6" t="s">
        <v>51</v>
      </c>
      <c r="AT25" s="6">
        <v>1684057300</v>
      </c>
      <c r="AU25" s="6">
        <v>4.5</v>
      </c>
      <c r="AV25" s="26"/>
      <c r="AX25" s="6" t="s">
        <v>51</v>
      </c>
      <c r="AY25" s="6">
        <v>2432754400</v>
      </c>
      <c r="AZ25" s="6">
        <v>4.9000000000000004</v>
      </c>
      <c r="BA25" s="26"/>
      <c r="BC25" s="6" t="s">
        <v>51</v>
      </c>
      <c r="BD25" s="6">
        <v>2162787200</v>
      </c>
      <c r="BE25" s="6">
        <v>4.3</v>
      </c>
      <c r="BF25" s="26"/>
      <c r="BH25" s="6" t="s">
        <v>51</v>
      </c>
      <c r="BI25" s="6">
        <v>1462988100</v>
      </c>
      <c r="BJ25" s="6">
        <v>8.5</v>
      </c>
      <c r="BK25" s="26"/>
      <c r="BM25" s="6" t="s">
        <v>51</v>
      </c>
      <c r="BN25" s="6">
        <v>1602814700</v>
      </c>
      <c r="BO25" s="6">
        <v>8.3000000000000007</v>
      </c>
      <c r="BP25" s="26"/>
    </row>
    <row r="26" spans="6:68" x14ac:dyDescent="0.25">
      <c r="F26" s="6">
        <f t="shared" si="1"/>
        <v>1674748180</v>
      </c>
      <c r="G26" s="6">
        <f t="shared" si="3"/>
        <v>7.0299999999999994</v>
      </c>
      <c r="T26" s="6" t="s">
        <v>52</v>
      </c>
      <c r="U26" s="6">
        <v>1431209800</v>
      </c>
      <c r="V26" s="6">
        <v>5.0999999999999996</v>
      </c>
      <c r="W26" s="26"/>
      <c r="Y26" s="6" t="s">
        <v>52</v>
      </c>
      <c r="Z26" s="6">
        <v>1413506100</v>
      </c>
      <c r="AA26" s="6">
        <v>4.2</v>
      </c>
      <c r="AB26" s="26"/>
      <c r="AD26" s="6" t="s">
        <v>52</v>
      </c>
      <c r="AE26" s="6">
        <v>1590404700</v>
      </c>
      <c r="AF26" s="6">
        <v>8.9</v>
      </c>
      <c r="AG26" s="26"/>
      <c r="AI26" s="6" t="s">
        <v>52</v>
      </c>
      <c r="AJ26" s="6">
        <v>1420749700</v>
      </c>
      <c r="AK26" s="6">
        <v>6.9</v>
      </c>
      <c r="AL26" s="26"/>
      <c r="AN26" s="6" t="s">
        <v>52</v>
      </c>
      <c r="AO26" s="6">
        <v>1458703900</v>
      </c>
      <c r="AP26" s="6">
        <v>7.5</v>
      </c>
      <c r="AQ26" s="26"/>
      <c r="AS26" s="6" t="s">
        <v>52</v>
      </c>
      <c r="AT26" s="6">
        <v>1636862900</v>
      </c>
      <c r="AU26" s="6">
        <v>7.1</v>
      </c>
      <c r="AV26" s="26"/>
      <c r="AX26" s="6" t="s">
        <v>52</v>
      </c>
      <c r="AY26" s="6">
        <v>2619863100</v>
      </c>
      <c r="AZ26" s="6">
        <v>2.4</v>
      </c>
      <c r="BA26" s="26"/>
      <c r="BC26" s="6" t="s">
        <v>52</v>
      </c>
      <c r="BD26" s="6">
        <v>1758845200</v>
      </c>
      <c r="BE26" s="6">
        <v>8.1999999999999993</v>
      </c>
      <c r="BF26" s="26"/>
      <c r="BH26" s="6" t="s">
        <v>52</v>
      </c>
      <c r="BI26" s="6">
        <v>1468399000</v>
      </c>
      <c r="BJ26" s="6">
        <v>5.3</v>
      </c>
      <c r="BK26" s="26"/>
      <c r="BM26" s="6" t="s">
        <v>52</v>
      </c>
      <c r="BN26" s="6">
        <v>1640306000</v>
      </c>
      <c r="BO26" s="6">
        <v>1.4</v>
      </c>
      <c r="BP26" s="26"/>
    </row>
    <row r="27" spans="6:68" x14ac:dyDescent="0.25">
      <c r="F27" s="6">
        <f t="shared" si="1"/>
        <v>1643885040</v>
      </c>
      <c r="G27" s="6">
        <f t="shared" si="3"/>
        <v>5.6999999999999993</v>
      </c>
      <c r="T27" s="6" t="s">
        <v>53</v>
      </c>
      <c r="U27" s="6">
        <v>1442461100</v>
      </c>
      <c r="V27" s="6">
        <v>2</v>
      </c>
      <c r="W27" s="26"/>
      <c r="Y27" s="6" t="s">
        <v>53</v>
      </c>
      <c r="Z27" s="6">
        <v>1435100800</v>
      </c>
      <c r="AA27" s="6">
        <v>5.5</v>
      </c>
      <c r="AB27" s="26"/>
      <c r="AD27" s="6" t="s">
        <v>53</v>
      </c>
      <c r="AE27" s="6">
        <v>1421271200</v>
      </c>
      <c r="AF27" s="6">
        <v>7.9</v>
      </c>
      <c r="AG27" s="26"/>
      <c r="AI27" s="6" t="s">
        <v>53</v>
      </c>
      <c r="AJ27" s="6">
        <v>1422501200</v>
      </c>
      <c r="AK27" s="6">
        <v>6.3</v>
      </c>
      <c r="AL27" s="26"/>
      <c r="AN27" s="6" t="s">
        <v>53</v>
      </c>
      <c r="AO27" s="6">
        <v>1457674700</v>
      </c>
      <c r="AP27" s="6">
        <v>6.6</v>
      </c>
      <c r="AQ27" s="26"/>
      <c r="AS27" s="6" t="s">
        <v>53</v>
      </c>
      <c r="AT27" s="6">
        <v>1448147500</v>
      </c>
      <c r="AU27" s="6">
        <v>6.3</v>
      </c>
      <c r="AV27" s="26"/>
      <c r="AX27" s="6" t="s">
        <v>53</v>
      </c>
      <c r="AY27" s="6">
        <v>2113437900</v>
      </c>
      <c r="AZ27" s="6">
        <v>9</v>
      </c>
      <c r="BA27" s="26"/>
      <c r="BC27" s="6" t="s">
        <v>53</v>
      </c>
      <c r="BD27" s="6">
        <v>1779572000</v>
      </c>
      <c r="BE27" s="6">
        <v>2.9</v>
      </c>
      <c r="BF27" s="26"/>
      <c r="BH27" s="6" t="s">
        <v>53</v>
      </c>
      <c r="BI27" s="6">
        <v>1644559100</v>
      </c>
      <c r="BJ27" s="6">
        <v>4.8</v>
      </c>
      <c r="BK27" s="26"/>
      <c r="BM27" s="6" t="s">
        <v>53</v>
      </c>
      <c r="BN27" s="6">
        <v>1422749600</v>
      </c>
      <c r="BO27" s="6">
        <v>1.6</v>
      </c>
      <c r="BP27" s="26"/>
    </row>
    <row r="28" spans="6:68" x14ac:dyDescent="0.25">
      <c r="F28" s="6">
        <f t="shared" si="1"/>
        <v>1558747510</v>
      </c>
      <c r="G28" s="6">
        <f t="shared" si="3"/>
        <v>5.2899999999999991</v>
      </c>
      <c r="T28" s="6" t="s">
        <v>54</v>
      </c>
      <c r="U28" s="6">
        <v>1428471300</v>
      </c>
      <c r="V28" s="6">
        <v>6.2</v>
      </c>
      <c r="W28" s="26"/>
      <c r="Y28" s="6" t="s">
        <v>54</v>
      </c>
      <c r="Z28" s="6">
        <v>1417151000</v>
      </c>
      <c r="AA28" s="6">
        <v>5.8</v>
      </c>
      <c r="AB28" s="26"/>
      <c r="AD28" s="6" t="s">
        <v>54</v>
      </c>
      <c r="AE28" s="6">
        <v>1666605900</v>
      </c>
      <c r="AF28" s="6">
        <v>11</v>
      </c>
      <c r="AG28" s="26"/>
      <c r="AI28" s="6" t="s">
        <v>54</v>
      </c>
      <c r="AJ28" s="6">
        <v>1624519900</v>
      </c>
      <c r="AK28" s="6">
        <v>1.9</v>
      </c>
      <c r="AL28" s="26"/>
      <c r="AN28" s="6" t="s">
        <v>54</v>
      </c>
      <c r="AO28" s="6">
        <v>1551688600</v>
      </c>
      <c r="AP28" s="6">
        <v>6.6</v>
      </c>
      <c r="AQ28" s="26"/>
      <c r="AS28" s="6" t="s">
        <v>54</v>
      </c>
      <c r="AT28" s="6">
        <v>1447732800</v>
      </c>
      <c r="AU28" s="6">
        <v>6</v>
      </c>
      <c r="AV28" s="26"/>
      <c r="AX28" s="6" t="s">
        <v>54</v>
      </c>
      <c r="AY28" s="6">
        <v>2057034300</v>
      </c>
      <c r="AZ28" s="6">
        <v>9</v>
      </c>
      <c r="BA28" s="26"/>
      <c r="BC28" s="6" t="s">
        <v>54</v>
      </c>
      <c r="BD28" s="6">
        <v>1464308200</v>
      </c>
      <c r="BE28" s="6">
        <v>6.4</v>
      </c>
      <c r="BF28" s="26"/>
      <c r="BH28" s="6" t="s">
        <v>54</v>
      </c>
      <c r="BI28" s="6">
        <v>1440223800</v>
      </c>
      <c r="BJ28" s="6">
        <v>4.4000000000000004</v>
      </c>
      <c r="BK28" s="26"/>
      <c r="BM28" s="6" t="s">
        <v>54</v>
      </c>
      <c r="BN28" s="6">
        <v>1420733600</v>
      </c>
      <c r="BO28" s="6">
        <v>3</v>
      </c>
      <c r="BP28" s="26"/>
    </row>
    <row r="29" spans="6:68" x14ac:dyDescent="0.25">
      <c r="F29" s="6">
        <f t="shared" si="1"/>
        <v>1551846940</v>
      </c>
      <c r="G29" s="6">
        <f t="shared" si="3"/>
        <v>6.0299999999999994</v>
      </c>
      <c r="T29" s="6" t="s">
        <v>55</v>
      </c>
      <c r="U29" s="6">
        <v>1558293100</v>
      </c>
      <c r="V29" s="6">
        <v>5.4</v>
      </c>
      <c r="W29" s="26"/>
      <c r="Y29" s="6" t="s">
        <v>55</v>
      </c>
      <c r="Z29" s="6">
        <v>1438286900</v>
      </c>
      <c r="AA29" s="6">
        <v>8.4</v>
      </c>
      <c r="AB29" s="26"/>
      <c r="AD29" s="6" t="s">
        <v>55</v>
      </c>
      <c r="AE29" s="6">
        <v>1421509800</v>
      </c>
      <c r="AF29" s="6">
        <v>7.4</v>
      </c>
      <c r="AG29" s="26"/>
      <c r="AI29" s="6" t="s">
        <v>55</v>
      </c>
      <c r="AJ29" s="6">
        <v>1555983100</v>
      </c>
      <c r="AK29" s="6">
        <v>4.0999999999999996</v>
      </c>
      <c r="AL29" s="26"/>
      <c r="AN29" s="6" t="s">
        <v>55</v>
      </c>
      <c r="AO29" s="6">
        <v>1453638100</v>
      </c>
      <c r="AP29" s="6">
        <v>7.9</v>
      </c>
      <c r="AQ29" s="26"/>
      <c r="AS29" s="6" t="s">
        <v>55</v>
      </c>
      <c r="AT29" s="6">
        <v>1449560600</v>
      </c>
      <c r="AU29" s="6">
        <v>6.7</v>
      </c>
      <c r="AV29" s="26"/>
      <c r="AX29" s="6" t="s">
        <v>55</v>
      </c>
      <c r="AY29" s="6">
        <v>2298400200</v>
      </c>
      <c r="AZ29" s="6">
        <v>2.4</v>
      </c>
      <c r="BA29" s="26"/>
      <c r="BC29" s="6" t="s">
        <v>55</v>
      </c>
      <c r="BD29" s="6">
        <v>1630760700</v>
      </c>
      <c r="BE29" s="6">
        <v>4.0999999999999996</v>
      </c>
      <c r="BF29" s="26"/>
      <c r="BH29" s="6" t="s">
        <v>55</v>
      </c>
      <c r="BI29" s="6">
        <v>1444567600</v>
      </c>
      <c r="BJ29" s="6">
        <v>3.9</v>
      </c>
      <c r="BK29" s="26"/>
      <c r="BM29" s="6" t="s">
        <v>55</v>
      </c>
      <c r="BN29" s="6">
        <v>1413264300</v>
      </c>
      <c r="BO29" s="6">
        <v>5</v>
      </c>
      <c r="BP29" s="26"/>
    </row>
    <row r="30" spans="6:68" x14ac:dyDescent="0.25">
      <c r="F30" s="6">
        <f t="shared" si="1"/>
        <v>1566426440</v>
      </c>
      <c r="G30" s="6">
        <f t="shared" si="3"/>
        <v>5.53</v>
      </c>
      <c r="T30" s="6" t="s">
        <v>56</v>
      </c>
      <c r="U30" s="6">
        <v>1419231500</v>
      </c>
      <c r="V30" s="6">
        <v>4.4000000000000004</v>
      </c>
      <c r="W30" s="26"/>
      <c r="Y30" s="6" t="s">
        <v>56</v>
      </c>
      <c r="Z30" s="6">
        <v>1417062800</v>
      </c>
      <c r="AA30" s="6">
        <v>5.6</v>
      </c>
      <c r="AB30" s="26"/>
      <c r="AD30" s="6" t="s">
        <v>56</v>
      </c>
      <c r="AE30" s="6">
        <v>1424746900</v>
      </c>
      <c r="AF30" s="6">
        <v>7.3</v>
      </c>
      <c r="AG30" s="26"/>
      <c r="AI30" s="6" t="s">
        <v>56</v>
      </c>
      <c r="AJ30" s="6">
        <v>1411076700</v>
      </c>
      <c r="AK30" s="6">
        <v>7</v>
      </c>
      <c r="AL30" s="26"/>
      <c r="AN30" s="6" t="s">
        <v>56</v>
      </c>
      <c r="AO30" s="6">
        <v>1446461300</v>
      </c>
      <c r="AP30" s="6">
        <v>7</v>
      </c>
      <c r="AQ30" s="26"/>
      <c r="AS30" s="6" t="s">
        <v>56</v>
      </c>
      <c r="AT30" s="6">
        <v>1531128600</v>
      </c>
      <c r="AU30" s="6">
        <v>4.9000000000000004</v>
      </c>
      <c r="AV30" s="26"/>
      <c r="AX30" s="6" t="s">
        <v>56</v>
      </c>
      <c r="AY30" s="6">
        <v>2129616700</v>
      </c>
      <c r="AZ30" s="6">
        <v>7.4</v>
      </c>
      <c r="BA30" s="26"/>
      <c r="BC30" s="6" t="s">
        <v>56</v>
      </c>
      <c r="BD30" s="6">
        <v>1722086300</v>
      </c>
      <c r="BE30" s="6">
        <v>7.5</v>
      </c>
      <c r="BF30" s="26"/>
      <c r="BH30" s="6" t="s">
        <v>56</v>
      </c>
      <c r="BI30" s="6">
        <v>1463948600</v>
      </c>
      <c r="BJ30" s="6">
        <v>3.3</v>
      </c>
      <c r="BK30" s="26"/>
      <c r="BM30" s="6" t="s">
        <v>56</v>
      </c>
      <c r="BN30" s="6">
        <v>1452736300</v>
      </c>
      <c r="BO30" s="6">
        <v>12.3</v>
      </c>
      <c r="BP30" s="26"/>
    </row>
    <row r="31" spans="6:68" x14ac:dyDescent="0.25">
      <c r="F31" s="6">
        <f t="shared" si="1"/>
        <v>1541809570</v>
      </c>
      <c r="G31" s="6">
        <f t="shared" si="3"/>
        <v>6.67</v>
      </c>
      <c r="T31" s="6" t="s">
        <v>57</v>
      </c>
      <c r="U31" s="6">
        <v>1441041200</v>
      </c>
      <c r="V31" s="6">
        <v>5.7</v>
      </c>
      <c r="W31" s="26"/>
      <c r="Y31" s="6" t="s">
        <v>57</v>
      </c>
      <c r="Z31" s="6">
        <v>1649143800</v>
      </c>
      <c r="AA31" s="6">
        <v>4.7</v>
      </c>
      <c r="AB31" s="26"/>
      <c r="AD31" s="6" t="s">
        <v>57</v>
      </c>
      <c r="AE31" s="6">
        <v>1574094300</v>
      </c>
      <c r="AF31" s="6">
        <v>5.7</v>
      </c>
      <c r="AG31" s="26"/>
      <c r="AI31" s="6" t="s">
        <v>57</v>
      </c>
      <c r="AJ31" s="6">
        <v>1431996000</v>
      </c>
      <c r="AK31" s="6">
        <v>7.7</v>
      </c>
      <c r="AL31" s="26"/>
      <c r="AN31" s="6" t="s">
        <v>57</v>
      </c>
      <c r="AO31" s="6">
        <v>1644689100</v>
      </c>
      <c r="AP31" s="6">
        <v>2.5</v>
      </c>
      <c r="AQ31" s="26"/>
      <c r="AS31" s="6" t="s">
        <v>57</v>
      </c>
      <c r="AT31" s="6">
        <v>6087669700</v>
      </c>
      <c r="AU31" s="6">
        <v>2.2999999999999998</v>
      </c>
      <c r="AV31" s="26"/>
      <c r="AX31" s="6" t="s">
        <v>57</v>
      </c>
      <c r="AY31" s="6">
        <v>2330265900</v>
      </c>
      <c r="AZ31" s="6">
        <v>1.1000000000000001</v>
      </c>
      <c r="BA31" s="26"/>
      <c r="BC31" s="6" t="s">
        <v>57</v>
      </c>
      <c r="BD31" s="6">
        <v>1569979800</v>
      </c>
      <c r="BE31" s="6">
        <v>6.2</v>
      </c>
      <c r="BF31" s="26"/>
      <c r="BH31" s="6" t="s">
        <v>57</v>
      </c>
      <c r="BI31" s="6">
        <v>1448804700</v>
      </c>
      <c r="BJ31" s="6">
        <v>5.7</v>
      </c>
      <c r="BK31" s="26"/>
      <c r="BM31" s="6" t="s">
        <v>57</v>
      </c>
      <c r="BN31" s="6">
        <v>1460576800</v>
      </c>
      <c r="BO31" s="6">
        <v>2.4</v>
      </c>
      <c r="BP31" s="26"/>
    </row>
    <row r="32" spans="6:68" x14ac:dyDescent="0.25">
      <c r="F32" s="6">
        <f t="shared" si="1"/>
        <v>2063826130</v>
      </c>
      <c r="G32" s="6">
        <f t="shared" si="3"/>
        <v>4.4000000000000004</v>
      </c>
      <c r="T32" s="6" t="s">
        <v>58</v>
      </c>
      <c r="U32" s="6">
        <v>1602789600</v>
      </c>
      <c r="V32" s="6">
        <v>4.9000000000000004</v>
      </c>
      <c r="W32" s="26"/>
      <c r="Y32" s="6" t="s">
        <v>58</v>
      </c>
      <c r="Z32" s="6">
        <v>1427486000</v>
      </c>
      <c r="AA32" s="6">
        <v>4.8</v>
      </c>
      <c r="AB32" s="26"/>
      <c r="AD32" s="6" t="s">
        <v>58</v>
      </c>
      <c r="AE32" s="6">
        <v>1411914600</v>
      </c>
      <c r="AF32" s="6">
        <v>4.7</v>
      </c>
      <c r="AG32" s="26"/>
      <c r="AI32" s="6" t="s">
        <v>58</v>
      </c>
      <c r="AJ32" s="6">
        <v>1424860600</v>
      </c>
      <c r="AK32" s="6">
        <v>8.3000000000000007</v>
      </c>
      <c r="AL32" s="26"/>
      <c r="AN32" s="6" t="s">
        <v>58</v>
      </c>
      <c r="AO32" s="6">
        <v>1434174500</v>
      </c>
      <c r="AP32" s="6">
        <v>3.3</v>
      </c>
      <c r="AQ32" s="26"/>
      <c r="AS32" s="6" t="s">
        <v>58</v>
      </c>
      <c r="AT32" s="6">
        <v>5527687700</v>
      </c>
      <c r="AU32" s="6">
        <v>8.3000000000000007</v>
      </c>
      <c r="AV32" s="26"/>
      <c r="AX32" s="6" t="s">
        <v>58</v>
      </c>
      <c r="AY32" s="6">
        <v>2073655700</v>
      </c>
      <c r="AZ32" s="6">
        <v>4.5999999999999996</v>
      </c>
      <c r="BA32" s="26"/>
      <c r="BC32" s="6" t="s">
        <v>58</v>
      </c>
      <c r="BD32" s="6">
        <v>1416921200</v>
      </c>
      <c r="BE32" s="6">
        <v>9.5</v>
      </c>
      <c r="BF32" s="26"/>
      <c r="BH32" s="6" t="s">
        <v>58</v>
      </c>
      <c r="BI32" s="6">
        <v>1442859600</v>
      </c>
      <c r="BJ32" s="6">
        <v>5.6</v>
      </c>
      <c r="BK32" s="26"/>
      <c r="BM32" s="6" t="s">
        <v>58</v>
      </c>
      <c r="BN32" s="6">
        <v>1433768200</v>
      </c>
      <c r="BO32" s="6">
        <v>3</v>
      </c>
      <c r="BP32" s="26"/>
    </row>
    <row r="33" spans="6:68" x14ac:dyDescent="0.25">
      <c r="F33" s="6">
        <f t="shared" si="1"/>
        <v>1919611770</v>
      </c>
      <c r="G33" s="6">
        <f t="shared" si="3"/>
        <v>5.7</v>
      </c>
      <c r="T33" s="6" t="s">
        <v>59</v>
      </c>
      <c r="U33" s="6">
        <v>1432370200</v>
      </c>
      <c r="V33" s="6">
        <v>3.9</v>
      </c>
      <c r="W33" s="26"/>
      <c r="Y33" s="6" t="s">
        <v>59</v>
      </c>
      <c r="Z33" s="6">
        <v>1420039500</v>
      </c>
      <c r="AA33" s="6">
        <v>4.5</v>
      </c>
      <c r="AB33" s="26"/>
      <c r="AD33" s="6" t="s">
        <v>59</v>
      </c>
      <c r="AE33" s="6">
        <v>1420641300</v>
      </c>
      <c r="AF33" s="6">
        <v>4.2</v>
      </c>
      <c r="AG33" s="26"/>
      <c r="AI33" s="6" t="s">
        <v>59</v>
      </c>
      <c r="AJ33" s="6">
        <v>1431770800</v>
      </c>
      <c r="AK33" s="6">
        <v>5.7</v>
      </c>
      <c r="AL33" s="26"/>
      <c r="AN33" s="6" t="s">
        <v>59</v>
      </c>
      <c r="AO33" s="6">
        <v>1435135700</v>
      </c>
      <c r="AP33" s="6">
        <v>3.1</v>
      </c>
      <c r="AQ33" s="26"/>
      <c r="AS33" s="6" t="s">
        <v>59</v>
      </c>
      <c r="AT33" s="6">
        <v>2323938000</v>
      </c>
      <c r="AU33" s="6">
        <v>3.7</v>
      </c>
      <c r="AV33" s="26"/>
      <c r="AX33" s="6" t="s">
        <v>59</v>
      </c>
      <c r="AY33" s="6">
        <v>2073671400</v>
      </c>
      <c r="AZ33" s="6">
        <v>4.8</v>
      </c>
      <c r="BA33" s="26"/>
      <c r="BC33" s="6" t="s">
        <v>59</v>
      </c>
      <c r="BD33" s="6">
        <v>1556341500</v>
      </c>
      <c r="BE33" s="6">
        <v>5.2</v>
      </c>
      <c r="BF33" s="26"/>
      <c r="BH33" s="6" t="s">
        <v>59</v>
      </c>
      <c r="BI33" s="6">
        <v>1467369400</v>
      </c>
      <c r="BJ33" s="6">
        <v>6.2</v>
      </c>
      <c r="BK33" s="26"/>
      <c r="BM33" s="6" t="s">
        <v>59</v>
      </c>
      <c r="BN33" s="6">
        <v>1419595200</v>
      </c>
      <c r="BO33" s="6">
        <v>1.4</v>
      </c>
      <c r="BP33" s="26"/>
    </row>
    <row r="34" spans="6:68" x14ac:dyDescent="0.25">
      <c r="F34" s="6">
        <f t="shared" si="1"/>
        <v>1598087300</v>
      </c>
      <c r="G34" s="6">
        <f t="shared" si="3"/>
        <v>4.2700000000000005</v>
      </c>
      <c r="T34" s="6" t="s">
        <v>60</v>
      </c>
      <c r="U34" s="6">
        <v>1421141700</v>
      </c>
      <c r="V34" s="6">
        <v>5.3</v>
      </c>
      <c r="W34" s="26"/>
      <c r="Y34" s="6" t="s">
        <v>60</v>
      </c>
      <c r="Z34" s="6">
        <v>1454849200</v>
      </c>
      <c r="AA34" s="6">
        <v>5.5</v>
      </c>
      <c r="AB34" s="26"/>
      <c r="AD34" s="6" t="s">
        <v>60</v>
      </c>
      <c r="AE34" s="6">
        <v>1430697500</v>
      </c>
      <c r="AF34" s="6">
        <v>5.3</v>
      </c>
      <c r="AG34" s="26"/>
      <c r="AI34" s="6" t="s">
        <v>60</v>
      </c>
      <c r="AJ34" s="6">
        <v>1416020500</v>
      </c>
      <c r="AK34" s="6">
        <v>7.8</v>
      </c>
      <c r="AL34" s="26"/>
      <c r="AN34" s="6" t="s">
        <v>60</v>
      </c>
      <c r="AO34" s="6">
        <v>1517386800</v>
      </c>
      <c r="AP34" s="6">
        <v>2.5</v>
      </c>
      <c r="AQ34" s="26"/>
      <c r="AS34" s="6" t="s">
        <v>60</v>
      </c>
      <c r="AT34" s="6">
        <v>1654356200</v>
      </c>
      <c r="AU34" s="6">
        <v>5.5</v>
      </c>
      <c r="AV34" s="26"/>
      <c r="AX34" s="6" t="s">
        <v>60</v>
      </c>
      <c r="AY34" s="6">
        <v>2757582700</v>
      </c>
      <c r="AZ34" s="6">
        <v>3.6</v>
      </c>
      <c r="BA34" s="26"/>
      <c r="BC34" s="6" t="s">
        <v>60</v>
      </c>
      <c r="BD34" s="6">
        <v>1597094900</v>
      </c>
      <c r="BE34" s="6">
        <v>6.6</v>
      </c>
      <c r="BF34" s="26"/>
      <c r="BH34" s="6" t="s">
        <v>60</v>
      </c>
      <c r="BI34" s="6">
        <v>1467691100</v>
      </c>
      <c r="BJ34" s="6">
        <v>7.2</v>
      </c>
      <c r="BK34" s="26"/>
      <c r="BM34" s="6" t="s">
        <v>60</v>
      </c>
      <c r="BN34" s="6">
        <v>1659490900</v>
      </c>
      <c r="BO34" s="6">
        <v>5</v>
      </c>
      <c r="BP34" s="26"/>
    </row>
    <row r="35" spans="6:68" x14ac:dyDescent="0.25">
      <c r="F35" s="6">
        <f t="shared" si="1"/>
        <v>1637631150</v>
      </c>
      <c r="G35" s="6">
        <f t="shared" si="3"/>
        <v>5.4300000000000006</v>
      </c>
      <c r="T35" s="6" t="s">
        <v>61</v>
      </c>
      <c r="U35" s="6">
        <v>1434476300</v>
      </c>
      <c r="V35" s="6">
        <v>6.8</v>
      </c>
      <c r="W35" s="26"/>
      <c r="Y35" s="6" t="s">
        <v>61</v>
      </c>
      <c r="Z35" s="6">
        <v>1418968400</v>
      </c>
      <c r="AA35" s="6">
        <v>5.6</v>
      </c>
      <c r="AB35" s="26"/>
      <c r="AD35" s="6" t="s">
        <v>61</v>
      </c>
      <c r="AE35" s="6">
        <v>1420724800</v>
      </c>
      <c r="AF35" s="6">
        <v>10.5</v>
      </c>
      <c r="AG35" s="26"/>
      <c r="AI35" s="6" t="s">
        <v>61</v>
      </c>
      <c r="AJ35" s="6">
        <v>1437039700</v>
      </c>
      <c r="AK35" s="6">
        <v>6.1</v>
      </c>
      <c r="AL35" s="26"/>
      <c r="AN35" s="6" t="s">
        <v>61</v>
      </c>
      <c r="AO35" s="6">
        <v>1488966000</v>
      </c>
      <c r="AP35" s="6">
        <v>7.9</v>
      </c>
      <c r="AQ35" s="26"/>
      <c r="AS35" s="6" t="s">
        <v>61</v>
      </c>
      <c r="AT35" s="6">
        <v>1650545000</v>
      </c>
      <c r="AU35" s="6">
        <v>9.5</v>
      </c>
      <c r="AV35" s="26"/>
      <c r="AX35" s="6" t="s">
        <v>61</v>
      </c>
      <c r="AY35" s="6">
        <v>2791241800</v>
      </c>
      <c r="AZ35" s="6">
        <v>2</v>
      </c>
      <c r="BA35" s="26"/>
      <c r="BC35" s="6" t="s">
        <v>61</v>
      </c>
      <c r="BD35" s="6">
        <v>1583489600</v>
      </c>
      <c r="BE35" s="6">
        <v>3.8</v>
      </c>
      <c r="BF35" s="26"/>
      <c r="BH35" s="6" t="s">
        <v>61</v>
      </c>
      <c r="BI35" s="6">
        <v>1493812600</v>
      </c>
      <c r="BJ35" s="6">
        <v>5.0999999999999996</v>
      </c>
      <c r="BK35" s="26"/>
      <c r="BM35" s="6" t="s">
        <v>61</v>
      </c>
      <c r="BN35" s="6">
        <v>1419198700</v>
      </c>
      <c r="BO35" s="6">
        <v>4.5</v>
      </c>
      <c r="BP35" s="26"/>
    </row>
    <row r="36" spans="6:68" x14ac:dyDescent="0.25">
      <c r="F36" s="6">
        <f t="shared" si="1"/>
        <v>1613846290</v>
      </c>
      <c r="G36" s="6">
        <f t="shared" si="3"/>
        <v>6.18</v>
      </c>
      <c r="T36" s="6" t="s">
        <v>62</v>
      </c>
      <c r="U36" s="6">
        <v>1408840600</v>
      </c>
      <c r="V36" s="6">
        <v>5.8</v>
      </c>
      <c r="W36" s="26"/>
      <c r="Y36" s="6" t="s">
        <v>62</v>
      </c>
      <c r="Z36" s="6">
        <v>1427830900</v>
      </c>
      <c r="AA36" s="6">
        <v>7.9</v>
      </c>
      <c r="AB36" s="26"/>
      <c r="AD36" s="6" t="s">
        <v>62</v>
      </c>
      <c r="AE36" s="6">
        <v>1714606200</v>
      </c>
      <c r="AF36" s="6">
        <v>4.7</v>
      </c>
      <c r="AG36" s="26"/>
      <c r="AI36" s="6" t="s">
        <v>62</v>
      </c>
      <c r="AJ36" s="6">
        <v>1415732000</v>
      </c>
      <c r="AK36" s="6">
        <v>4.7</v>
      </c>
      <c r="AL36" s="26"/>
      <c r="AN36" s="6" t="s">
        <v>62</v>
      </c>
      <c r="AO36" s="6">
        <v>1676317000</v>
      </c>
      <c r="AP36" s="6">
        <v>7.3</v>
      </c>
      <c r="AQ36" s="26"/>
      <c r="AS36" s="6" t="s">
        <v>62</v>
      </c>
      <c r="AT36" s="6">
        <v>1450804600</v>
      </c>
      <c r="AU36" s="6">
        <v>14</v>
      </c>
      <c r="AV36" s="26"/>
      <c r="AX36" s="6" t="s">
        <v>62</v>
      </c>
      <c r="AY36" s="6">
        <v>2571911900</v>
      </c>
      <c r="AZ36" s="6">
        <v>3.3</v>
      </c>
      <c r="BA36" s="26"/>
      <c r="BC36" s="6" t="s">
        <v>62</v>
      </c>
      <c r="BD36" s="6">
        <v>1593787200</v>
      </c>
      <c r="BE36" s="6">
        <v>5.0999999999999996</v>
      </c>
      <c r="BF36" s="26"/>
      <c r="BH36" s="6" t="s">
        <v>62</v>
      </c>
      <c r="BI36" s="6">
        <v>1461358600</v>
      </c>
      <c r="BJ36" s="6">
        <v>5.4</v>
      </c>
      <c r="BK36" s="26"/>
      <c r="BM36" s="6" t="s">
        <v>62</v>
      </c>
      <c r="BN36" s="6">
        <v>1457719500</v>
      </c>
      <c r="BO36" s="6">
        <v>7.8</v>
      </c>
      <c r="BP36" s="26"/>
    </row>
    <row r="37" spans="6:68" x14ac:dyDescent="0.25">
      <c r="F37" s="6">
        <f t="shared" si="1"/>
        <v>1617890850</v>
      </c>
      <c r="G37" s="6">
        <f t="shared" si="3"/>
        <v>6.6</v>
      </c>
      <c r="T37" s="6" t="s">
        <v>63</v>
      </c>
      <c r="U37" s="6">
        <v>1472093300</v>
      </c>
      <c r="V37" s="6">
        <v>1.7</v>
      </c>
      <c r="W37" s="26"/>
      <c r="Y37" s="6" t="s">
        <v>63</v>
      </c>
      <c r="Z37" s="6">
        <v>1438985900</v>
      </c>
      <c r="AA37" s="6">
        <v>5.3</v>
      </c>
      <c r="AB37" s="26"/>
      <c r="AD37" s="6" t="s">
        <v>63</v>
      </c>
      <c r="AE37" s="6">
        <v>1426538100</v>
      </c>
      <c r="AF37" s="6">
        <v>4.4000000000000004</v>
      </c>
      <c r="AG37" s="26"/>
      <c r="AI37" s="6" t="s">
        <v>63</v>
      </c>
      <c r="AJ37" s="6">
        <v>1449070800</v>
      </c>
      <c r="AK37" s="6">
        <v>9.1999999999999993</v>
      </c>
      <c r="AL37" s="26"/>
      <c r="AN37" s="6" t="s">
        <v>63</v>
      </c>
      <c r="AO37" s="6">
        <v>1490797100</v>
      </c>
      <c r="AP37" s="6">
        <v>4.4000000000000004</v>
      </c>
      <c r="AQ37" s="26"/>
      <c r="AS37" s="6" t="s">
        <v>63</v>
      </c>
      <c r="AT37" s="6">
        <v>1426690400</v>
      </c>
      <c r="AU37" s="6">
        <v>6</v>
      </c>
      <c r="AV37" s="26"/>
      <c r="AX37" s="6" t="s">
        <v>63</v>
      </c>
      <c r="AY37" s="6">
        <v>2214703200</v>
      </c>
      <c r="AZ37" s="6">
        <v>6.5</v>
      </c>
      <c r="BA37" s="26"/>
      <c r="BC37" s="6" t="s">
        <v>63</v>
      </c>
      <c r="BD37" s="6">
        <v>1512037700</v>
      </c>
      <c r="BE37" s="6">
        <v>4.4000000000000004</v>
      </c>
      <c r="BF37" s="26"/>
      <c r="BH37" s="6" t="s">
        <v>63</v>
      </c>
      <c r="BI37" s="6">
        <v>2402851100</v>
      </c>
      <c r="BJ37" s="6">
        <v>4.3</v>
      </c>
      <c r="BK37" s="26"/>
      <c r="BM37" s="6" t="s">
        <v>63</v>
      </c>
      <c r="BN37" s="6">
        <v>1451729200</v>
      </c>
      <c r="BO37" s="6">
        <v>6.3</v>
      </c>
      <c r="BP37" s="26"/>
    </row>
    <row r="38" spans="6:68" x14ac:dyDescent="0.25">
      <c r="F38" s="6">
        <f t="shared" si="1"/>
        <v>1628549680</v>
      </c>
      <c r="G38" s="6">
        <f t="shared" si="3"/>
        <v>5.2499999999999991</v>
      </c>
      <c r="T38" s="6" t="s">
        <v>64</v>
      </c>
      <c r="U38" s="6">
        <v>1436478500</v>
      </c>
      <c r="V38" s="6">
        <v>4.9000000000000004</v>
      </c>
      <c r="W38" s="26"/>
      <c r="Y38" s="6" t="s">
        <v>64</v>
      </c>
      <c r="Z38" s="6">
        <v>1424543200</v>
      </c>
      <c r="AA38" s="6">
        <v>8.8000000000000007</v>
      </c>
      <c r="AB38" s="26"/>
      <c r="AD38" s="6" t="s">
        <v>64</v>
      </c>
      <c r="AE38" s="6">
        <v>1420846500</v>
      </c>
      <c r="AF38" s="6">
        <v>7.2</v>
      </c>
      <c r="AG38" s="26"/>
      <c r="AI38" s="6" t="s">
        <v>64</v>
      </c>
      <c r="AJ38" s="6">
        <v>1441972200</v>
      </c>
      <c r="AK38" s="6">
        <v>8.1</v>
      </c>
      <c r="AL38" s="26"/>
      <c r="AN38" s="6" t="s">
        <v>64</v>
      </c>
      <c r="AO38" s="6">
        <v>1631189200</v>
      </c>
      <c r="AP38" s="6">
        <v>7.3</v>
      </c>
      <c r="AQ38" s="26"/>
      <c r="AS38" s="6" t="s">
        <v>64</v>
      </c>
      <c r="AT38" s="6">
        <v>1842249400</v>
      </c>
      <c r="AU38" s="6">
        <v>6.1</v>
      </c>
      <c r="AV38" s="26"/>
      <c r="AX38" s="6" t="s">
        <v>64</v>
      </c>
      <c r="AY38" s="6">
        <v>2046980800</v>
      </c>
      <c r="AZ38" s="6">
        <v>2.2999999999999998</v>
      </c>
      <c r="BA38" s="26"/>
      <c r="BC38" s="6" t="s">
        <v>64</v>
      </c>
      <c r="BD38" s="6">
        <v>1627430000</v>
      </c>
      <c r="BE38" s="6">
        <v>6.3</v>
      </c>
      <c r="BF38" s="26"/>
      <c r="BH38" s="6" t="s">
        <v>64</v>
      </c>
      <c r="BI38" s="6">
        <v>2615722300</v>
      </c>
      <c r="BJ38" s="6">
        <v>3.9</v>
      </c>
      <c r="BK38" s="26"/>
      <c r="BM38" s="6" t="s">
        <v>64</v>
      </c>
      <c r="BN38" s="6">
        <v>1412123600</v>
      </c>
      <c r="BO38" s="6">
        <v>3.9</v>
      </c>
      <c r="BP38" s="26"/>
    </row>
    <row r="39" spans="6:68" x14ac:dyDescent="0.25">
      <c r="F39" s="6">
        <f t="shared" si="1"/>
        <v>1689953570</v>
      </c>
      <c r="G39" s="6">
        <f t="shared" si="3"/>
        <v>5.879999999999999</v>
      </c>
      <c r="T39" s="6" t="s">
        <v>65</v>
      </c>
      <c r="U39" s="6">
        <v>1440738600</v>
      </c>
      <c r="V39" s="6">
        <v>4.7</v>
      </c>
      <c r="W39" s="26"/>
      <c r="Y39" s="6" t="s">
        <v>65</v>
      </c>
      <c r="Z39" s="6">
        <v>1609594100</v>
      </c>
      <c r="AA39" s="6">
        <v>2.4</v>
      </c>
      <c r="AB39" s="26"/>
      <c r="AD39" s="6" t="s">
        <v>65</v>
      </c>
      <c r="AE39" s="6">
        <v>1473152400</v>
      </c>
      <c r="AF39" s="6">
        <v>8</v>
      </c>
      <c r="AG39" s="26"/>
      <c r="AI39" s="6" t="s">
        <v>65</v>
      </c>
      <c r="AJ39" s="6">
        <v>1563934600</v>
      </c>
      <c r="AK39" s="6">
        <v>7.1</v>
      </c>
      <c r="AL39" s="26"/>
      <c r="AN39" s="6" t="s">
        <v>65</v>
      </c>
      <c r="AO39" s="6">
        <v>1432075300</v>
      </c>
      <c r="AP39" s="6">
        <v>7.5</v>
      </c>
      <c r="AQ39" s="26"/>
      <c r="AS39" s="6" t="s">
        <v>65</v>
      </c>
      <c r="AT39" s="6">
        <v>1449720800</v>
      </c>
      <c r="AU39" s="6">
        <v>4.5999999999999996</v>
      </c>
      <c r="AV39" s="26"/>
      <c r="AX39" s="6" t="s">
        <v>65</v>
      </c>
      <c r="AY39" s="6">
        <v>2523797900</v>
      </c>
      <c r="AZ39" s="6">
        <v>3.5</v>
      </c>
      <c r="BA39" s="26"/>
      <c r="BC39" s="6" t="s">
        <v>65</v>
      </c>
      <c r="BD39" s="6">
        <v>1416690400</v>
      </c>
      <c r="BE39" s="6">
        <v>7.3</v>
      </c>
      <c r="BF39" s="26"/>
      <c r="BH39" s="6" t="s">
        <v>65</v>
      </c>
      <c r="BI39" s="6">
        <v>2795750400</v>
      </c>
      <c r="BJ39" s="6">
        <v>3.9</v>
      </c>
      <c r="BK39" s="26"/>
      <c r="BM39" s="6" t="s">
        <v>65</v>
      </c>
      <c r="BN39" s="6">
        <v>1413415000</v>
      </c>
      <c r="BO39" s="6">
        <v>3.1</v>
      </c>
      <c r="BP39" s="26"/>
    </row>
    <row r="40" spans="6:68" x14ac:dyDescent="0.25">
      <c r="F40" s="6">
        <f t="shared" ref="F40:F71" si="5">AVERAGE(U39,Z39,AE39,AJ39,AO39,AT39,AY39,BD39,BI39,BN39)</f>
        <v>1711886950</v>
      </c>
      <c r="G40" s="6">
        <f t="shared" si="3"/>
        <v>5.2099999999999991</v>
      </c>
      <c r="T40" s="6" t="s">
        <v>66</v>
      </c>
      <c r="U40" s="6">
        <v>1468625700</v>
      </c>
      <c r="V40" s="6">
        <v>5.9</v>
      </c>
      <c r="W40" s="26"/>
      <c r="Y40" s="6" t="s">
        <v>66</v>
      </c>
      <c r="Z40" s="6">
        <v>1447182500</v>
      </c>
      <c r="AA40" s="6">
        <v>3.6</v>
      </c>
      <c r="AB40" s="26"/>
      <c r="AD40" s="6" t="s">
        <v>66</v>
      </c>
      <c r="AE40" s="6">
        <v>1484738700</v>
      </c>
      <c r="AF40" s="6">
        <v>5.0999999999999996</v>
      </c>
      <c r="AG40" s="26"/>
      <c r="AI40" s="6" t="s">
        <v>66</v>
      </c>
      <c r="AJ40" s="6">
        <v>1415032600</v>
      </c>
      <c r="AK40" s="6">
        <v>2.6</v>
      </c>
      <c r="AL40" s="26"/>
      <c r="AN40" s="6" t="s">
        <v>66</v>
      </c>
      <c r="AO40" s="6">
        <v>1420095900</v>
      </c>
      <c r="AP40" s="6">
        <v>7.1</v>
      </c>
      <c r="AQ40" s="26"/>
      <c r="AS40" s="6" t="s">
        <v>66</v>
      </c>
      <c r="AT40" s="6">
        <v>1464720200</v>
      </c>
      <c r="AU40" s="6">
        <v>3.8</v>
      </c>
      <c r="AV40" s="26"/>
      <c r="AX40" s="6" t="s">
        <v>66</v>
      </c>
      <c r="AY40" s="6">
        <v>2062744500</v>
      </c>
      <c r="AZ40" s="6">
        <v>4.8</v>
      </c>
      <c r="BA40" s="26"/>
      <c r="BC40" s="6" t="s">
        <v>66</v>
      </c>
      <c r="BD40" s="6">
        <v>1999664800</v>
      </c>
      <c r="BE40" s="6">
        <v>5.0999999999999996</v>
      </c>
      <c r="BF40" s="26"/>
      <c r="BH40" s="6" t="s">
        <v>66</v>
      </c>
      <c r="BI40" s="6">
        <v>2839196100</v>
      </c>
      <c r="BJ40" s="6">
        <v>3.7</v>
      </c>
      <c r="BK40" s="26"/>
      <c r="BM40" s="6" t="s">
        <v>66</v>
      </c>
      <c r="BN40" s="6">
        <v>1430558900</v>
      </c>
      <c r="BO40" s="6">
        <v>5.3</v>
      </c>
      <c r="BP40" s="26"/>
    </row>
    <row r="41" spans="6:68" x14ac:dyDescent="0.25">
      <c r="F41" s="6">
        <f t="shared" si="5"/>
        <v>1703255990</v>
      </c>
      <c r="G41" s="6">
        <f t="shared" si="3"/>
        <v>4.7</v>
      </c>
      <c r="T41" s="6" t="s">
        <v>67</v>
      </c>
      <c r="U41" s="6">
        <v>1426231100</v>
      </c>
      <c r="V41" s="6">
        <v>8.5</v>
      </c>
      <c r="W41" s="26"/>
      <c r="Y41" s="6" t="s">
        <v>67</v>
      </c>
      <c r="Z41" s="6">
        <v>1430963700</v>
      </c>
      <c r="AA41" s="6">
        <v>5.2</v>
      </c>
      <c r="AB41" s="26"/>
      <c r="AD41" s="6" t="s">
        <v>67</v>
      </c>
      <c r="AE41" s="6">
        <v>1846119400</v>
      </c>
      <c r="AF41" s="6">
        <v>2.2999999999999998</v>
      </c>
      <c r="AG41" s="26"/>
      <c r="AI41" s="6" t="s">
        <v>67</v>
      </c>
      <c r="AJ41" s="6">
        <v>1453300200</v>
      </c>
      <c r="AK41" s="6">
        <v>7.3</v>
      </c>
      <c r="AL41" s="26"/>
      <c r="AN41" s="6" t="s">
        <v>67</v>
      </c>
      <c r="AO41" s="6">
        <v>1496757500</v>
      </c>
      <c r="AP41" s="6">
        <v>6.2</v>
      </c>
      <c r="AQ41" s="26"/>
      <c r="AS41" s="6" t="s">
        <v>67</v>
      </c>
      <c r="AT41" s="6">
        <v>1453827300</v>
      </c>
      <c r="AU41" s="6">
        <v>6.1</v>
      </c>
      <c r="AV41" s="26"/>
      <c r="AX41" s="6" t="s">
        <v>67</v>
      </c>
      <c r="AY41" s="6">
        <v>2447333600</v>
      </c>
      <c r="AZ41" s="6">
        <v>3.3</v>
      </c>
      <c r="BA41" s="26"/>
      <c r="BC41" s="6" t="s">
        <v>67</v>
      </c>
      <c r="BD41" s="6">
        <v>1421828000</v>
      </c>
      <c r="BE41" s="6">
        <v>6.4</v>
      </c>
      <c r="BF41" s="26"/>
      <c r="BH41" s="6" t="s">
        <v>67</v>
      </c>
      <c r="BI41" s="6">
        <v>2907058500</v>
      </c>
      <c r="BJ41" s="6">
        <v>4.4000000000000004</v>
      </c>
      <c r="BK41" s="26"/>
      <c r="BM41" s="6" t="s">
        <v>67</v>
      </c>
      <c r="BN41" s="6">
        <v>1439324300</v>
      </c>
      <c r="BO41" s="6">
        <v>5.2</v>
      </c>
      <c r="BP41" s="26"/>
    </row>
    <row r="42" spans="6:68" x14ac:dyDescent="0.25">
      <c r="F42" s="6">
        <f t="shared" si="5"/>
        <v>1732274360</v>
      </c>
      <c r="G42" s="6">
        <f t="shared" ref="G42:G73" si="6">AVERAGE(V41,AA41,AF41,AK41,AP41,AU41,AZ41,BE41,BJ41,BO41)</f>
        <v>5.49</v>
      </c>
      <c r="T42" s="6" t="s">
        <v>68</v>
      </c>
      <c r="U42" s="6">
        <v>1463281700</v>
      </c>
      <c r="V42" s="6">
        <v>3.6</v>
      </c>
      <c r="W42" s="26"/>
      <c r="Y42" s="6" t="s">
        <v>68</v>
      </c>
      <c r="Z42" s="6">
        <v>1427412900</v>
      </c>
      <c r="AA42" s="6">
        <v>7</v>
      </c>
      <c r="AB42" s="26"/>
      <c r="AD42" s="6" t="s">
        <v>68</v>
      </c>
      <c r="AE42" s="6">
        <v>1499670100</v>
      </c>
      <c r="AF42" s="6">
        <v>5.7</v>
      </c>
      <c r="AG42" s="26"/>
      <c r="AI42" s="6" t="s">
        <v>68</v>
      </c>
      <c r="AJ42" s="6">
        <v>1749159400</v>
      </c>
      <c r="AK42" s="6">
        <v>6.6</v>
      </c>
      <c r="AL42" s="26"/>
      <c r="AN42" s="6" t="s">
        <v>68</v>
      </c>
      <c r="AO42" s="6">
        <v>1435159000</v>
      </c>
      <c r="AP42" s="6">
        <v>7.9</v>
      </c>
      <c r="AQ42" s="26"/>
      <c r="AS42" s="6" t="s">
        <v>68</v>
      </c>
      <c r="AT42" s="6">
        <v>1876742000</v>
      </c>
      <c r="AU42" s="6">
        <v>16.600000000000001</v>
      </c>
      <c r="AV42" s="26"/>
      <c r="AX42" s="6" t="s">
        <v>68</v>
      </c>
      <c r="AY42" s="6">
        <v>2101390500</v>
      </c>
      <c r="AZ42" s="6">
        <v>5.7</v>
      </c>
      <c r="BA42" s="26"/>
      <c r="BC42" s="6" t="s">
        <v>68</v>
      </c>
      <c r="BD42" s="6">
        <v>1516354000</v>
      </c>
      <c r="BE42" s="6">
        <v>8</v>
      </c>
      <c r="BF42" s="26"/>
      <c r="BH42" s="6" t="s">
        <v>68</v>
      </c>
      <c r="BI42" s="6">
        <v>2917260900</v>
      </c>
      <c r="BJ42" s="6">
        <v>3.2</v>
      </c>
      <c r="BK42" s="26"/>
      <c r="BM42" s="6" t="s">
        <v>68</v>
      </c>
      <c r="BN42" s="6">
        <v>1637352100</v>
      </c>
      <c r="BO42" s="6">
        <v>3.8</v>
      </c>
      <c r="BP42" s="26"/>
    </row>
    <row r="43" spans="6:68" x14ac:dyDescent="0.25">
      <c r="F43" s="6">
        <f t="shared" si="5"/>
        <v>1762378260</v>
      </c>
      <c r="G43" s="6">
        <f t="shared" si="6"/>
        <v>6.81</v>
      </c>
      <c r="T43" s="6" t="s">
        <v>69</v>
      </c>
      <c r="U43" s="6">
        <v>1591263900</v>
      </c>
      <c r="V43" s="6">
        <v>4.4000000000000004</v>
      </c>
      <c r="W43" s="26"/>
      <c r="Y43" s="6" t="s">
        <v>69</v>
      </c>
      <c r="Z43" s="6">
        <v>1436106900</v>
      </c>
      <c r="AA43" s="6">
        <v>4.8</v>
      </c>
      <c r="AB43" s="26"/>
      <c r="AD43" s="6" t="s">
        <v>69</v>
      </c>
      <c r="AE43" s="6">
        <v>1713527400</v>
      </c>
      <c r="AF43" s="6">
        <v>6.6</v>
      </c>
      <c r="AG43" s="26"/>
      <c r="AI43" s="6" t="s">
        <v>69</v>
      </c>
      <c r="AJ43" s="6">
        <v>1572642100</v>
      </c>
      <c r="AK43" s="6">
        <v>5.5</v>
      </c>
      <c r="AL43" s="26"/>
      <c r="AN43" s="6" t="s">
        <v>69</v>
      </c>
      <c r="AO43" s="6">
        <v>1423284900</v>
      </c>
      <c r="AP43" s="6">
        <v>10.8</v>
      </c>
      <c r="AQ43" s="26"/>
      <c r="AS43" s="6" t="s">
        <v>69</v>
      </c>
      <c r="AT43" s="6">
        <v>1453424700</v>
      </c>
      <c r="AU43" s="6">
        <v>7.1</v>
      </c>
      <c r="AV43" s="26"/>
      <c r="AX43" s="6" t="s">
        <v>69</v>
      </c>
      <c r="AY43" s="6">
        <v>2335374200</v>
      </c>
      <c r="AZ43" s="6">
        <v>5.9</v>
      </c>
      <c r="BA43" s="26"/>
      <c r="BC43" s="6" t="s">
        <v>69</v>
      </c>
      <c r="BD43" s="6">
        <v>1431251600</v>
      </c>
      <c r="BE43" s="6">
        <v>5</v>
      </c>
      <c r="BF43" s="26"/>
      <c r="BH43" s="6" t="s">
        <v>69</v>
      </c>
      <c r="BI43" s="6">
        <v>2550618900</v>
      </c>
      <c r="BJ43" s="6">
        <v>4</v>
      </c>
      <c r="BK43" s="26"/>
      <c r="BM43" s="6" t="s">
        <v>69</v>
      </c>
      <c r="BN43" s="6">
        <v>1450085300</v>
      </c>
      <c r="BO43" s="6">
        <v>4.0999999999999996</v>
      </c>
      <c r="BP43" s="26"/>
    </row>
    <row r="44" spans="6:68" x14ac:dyDescent="0.25">
      <c r="F44" s="6">
        <f t="shared" si="5"/>
        <v>1695757990</v>
      </c>
      <c r="G44" s="6">
        <f t="shared" si="6"/>
        <v>5.8199999999999994</v>
      </c>
      <c r="T44" s="6" t="s">
        <v>70</v>
      </c>
      <c r="U44" s="6">
        <v>1549805500</v>
      </c>
      <c r="V44" s="6">
        <v>6.9</v>
      </c>
      <c r="W44" s="26"/>
      <c r="Y44" s="6" t="s">
        <v>70</v>
      </c>
      <c r="Z44" s="6">
        <v>1428198300</v>
      </c>
      <c r="AA44" s="6">
        <v>10.4</v>
      </c>
      <c r="AB44" s="26"/>
      <c r="AD44" s="6" t="s">
        <v>70</v>
      </c>
      <c r="AE44" s="6">
        <v>1644565900</v>
      </c>
      <c r="AF44" s="6">
        <v>6.4</v>
      </c>
      <c r="AG44" s="26"/>
      <c r="AI44" s="6" t="s">
        <v>70</v>
      </c>
      <c r="AJ44" s="6">
        <v>1649355200</v>
      </c>
      <c r="AK44" s="6">
        <v>2.2000000000000002</v>
      </c>
      <c r="AL44" s="26"/>
      <c r="AN44" s="6" t="s">
        <v>70</v>
      </c>
      <c r="AO44" s="6">
        <v>1598989000</v>
      </c>
      <c r="AP44" s="6">
        <v>6.4</v>
      </c>
      <c r="AQ44" s="26"/>
      <c r="AS44" s="6" t="s">
        <v>70</v>
      </c>
      <c r="AT44" s="6">
        <v>1682787100</v>
      </c>
      <c r="AU44" s="6">
        <v>7.7</v>
      </c>
      <c r="AV44" s="26"/>
      <c r="AX44" s="6" t="s">
        <v>70</v>
      </c>
      <c r="AY44" s="6">
        <v>2679211000</v>
      </c>
      <c r="AZ44" s="6">
        <v>4.5</v>
      </c>
      <c r="BA44" s="26"/>
      <c r="BC44" s="6" t="s">
        <v>70</v>
      </c>
      <c r="BD44" s="6">
        <v>1466685400</v>
      </c>
      <c r="BE44" s="6">
        <v>5.8</v>
      </c>
      <c r="BF44" s="26"/>
      <c r="BH44" s="6" t="s">
        <v>70</v>
      </c>
      <c r="BI44" s="6">
        <v>2863226400</v>
      </c>
      <c r="BJ44" s="6">
        <v>3.6</v>
      </c>
      <c r="BK44" s="26"/>
      <c r="BM44" s="6" t="s">
        <v>70</v>
      </c>
      <c r="BN44" s="6">
        <v>1451007200</v>
      </c>
      <c r="BO44" s="6">
        <v>5.5</v>
      </c>
      <c r="BP44" s="26"/>
    </row>
    <row r="45" spans="6:68" x14ac:dyDescent="0.25">
      <c r="F45" s="6">
        <f t="shared" si="5"/>
        <v>1801383100</v>
      </c>
      <c r="G45" s="6">
        <f t="shared" si="6"/>
        <v>5.94</v>
      </c>
      <c r="T45" s="6" t="s">
        <v>71</v>
      </c>
      <c r="U45" s="6">
        <v>1434888900</v>
      </c>
      <c r="V45" s="6">
        <v>12.9</v>
      </c>
      <c r="W45" s="26"/>
      <c r="Y45" s="6" t="s">
        <v>71</v>
      </c>
      <c r="Z45" s="6">
        <v>1426156900</v>
      </c>
      <c r="AA45" s="6">
        <v>7.4</v>
      </c>
      <c r="AB45" s="26"/>
      <c r="AD45" s="6" t="s">
        <v>71</v>
      </c>
      <c r="AE45" s="6">
        <v>1703064100</v>
      </c>
      <c r="AF45" s="6">
        <v>7.3</v>
      </c>
      <c r="AG45" s="26"/>
      <c r="AI45" s="6" t="s">
        <v>71</v>
      </c>
      <c r="AJ45" s="6">
        <v>1438443200</v>
      </c>
      <c r="AK45" s="6">
        <v>3.1</v>
      </c>
      <c r="AL45" s="26"/>
      <c r="AN45" s="6" t="s">
        <v>71</v>
      </c>
      <c r="AO45" s="6">
        <v>1418655200</v>
      </c>
      <c r="AP45" s="6">
        <v>7.7</v>
      </c>
      <c r="AQ45" s="26"/>
      <c r="AS45" s="6" t="s">
        <v>71</v>
      </c>
      <c r="AT45" s="6">
        <v>1439226300</v>
      </c>
      <c r="AU45" s="6">
        <v>6.4</v>
      </c>
      <c r="AV45" s="26"/>
      <c r="AX45" s="6" t="s">
        <v>71</v>
      </c>
      <c r="AY45" s="6">
        <v>3131810500</v>
      </c>
      <c r="AZ45" s="6">
        <v>4.4000000000000004</v>
      </c>
      <c r="BA45" s="26"/>
      <c r="BC45" s="6" t="s">
        <v>71</v>
      </c>
      <c r="BD45" s="6">
        <v>1430696200</v>
      </c>
      <c r="BE45" s="6">
        <v>6.9</v>
      </c>
      <c r="BF45" s="26"/>
      <c r="BH45" s="6" t="s">
        <v>71</v>
      </c>
      <c r="BI45" s="6">
        <v>2349110600</v>
      </c>
      <c r="BJ45" s="6">
        <v>5.2</v>
      </c>
      <c r="BK45" s="26"/>
      <c r="BM45" s="6" t="s">
        <v>71</v>
      </c>
      <c r="BN45" s="6">
        <v>1476310400</v>
      </c>
      <c r="BO45" s="6">
        <v>5.2</v>
      </c>
      <c r="BP45" s="26"/>
    </row>
    <row r="46" spans="6:68" x14ac:dyDescent="0.25">
      <c r="F46" s="6">
        <f t="shared" si="5"/>
        <v>1724836230</v>
      </c>
      <c r="G46" s="6">
        <f t="shared" si="6"/>
        <v>6.65</v>
      </c>
      <c r="T46" s="6" t="s">
        <v>72</v>
      </c>
      <c r="U46" s="6">
        <v>1428766100</v>
      </c>
      <c r="V46" s="6">
        <v>0.9</v>
      </c>
      <c r="W46" s="26"/>
      <c r="Y46" s="6" t="s">
        <v>72</v>
      </c>
      <c r="Z46" s="6">
        <v>1447147900</v>
      </c>
      <c r="AA46" s="6">
        <v>7.7</v>
      </c>
      <c r="AB46" s="26"/>
      <c r="AD46" s="6" t="s">
        <v>72</v>
      </c>
      <c r="AE46" s="6">
        <v>2106540300</v>
      </c>
      <c r="AF46" s="6">
        <v>6.3</v>
      </c>
      <c r="AG46" s="26"/>
      <c r="AI46" s="6" t="s">
        <v>72</v>
      </c>
      <c r="AJ46" s="6">
        <v>1626229400</v>
      </c>
      <c r="AK46" s="6">
        <v>7.5</v>
      </c>
      <c r="AL46" s="26"/>
      <c r="AN46" s="6" t="s">
        <v>72</v>
      </c>
      <c r="AO46" s="6">
        <v>1412303300</v>
      </c>
      <c r="AP46" s="6">
        <v>7.8</v>
      </c>
      <c r="AQ46" s="26"/>
      <c r="AS46" s="6" t="s">
        <v>72</v>
      </c>
      <c r="AT46" s="6">
        <v>1459732300</v>
      </c>
      <c r="AU46" s="6">
        <v>8.5</v>
      </c>
      <c r="AV46" s="26"/>
      <c r="AX46" s="6" t="s">
        <v>72</v>
      </c>
      <c r="AY46" s="6">
        <v>2658809300</v>
      </c>
      <c r="AZ46" s="6">
        <v>3.8</v>
      </c>
      <c r="BA46" s="26"/>
      <c r="BC46" s="6" t="s">
        <v>72</v>
      </c>
      <c r="BD46" s="6">
        <v>1541826600</v>
      </c>
      <c r="BE46" s="6">
        <v>6.4</v>
      </c>
      <c r="BF46" s="26"/>
      <c r="BH46" s="6" t="s">
        <v>72</v>
      </c>
      <c r="BI46" s="6">
        <v>1806775700</v>
      </c>
      <c r="BJ46" s="6">
        <v>4.4000000000000004</v>
      </c>
      <c r="BK46" s="26"/>
      <c r="BM46" s="6" t="s">
        <v>72</v>
      </c>
      <c r="BN46" s="6">
        <v>1489986700</v>
      </c>
      <c r="BO46" s="6">
        <v>6.5</v>
      </c>
      <c r="BP46" s="26"/>
    </row>
    <row r="47" spans="6:68" x14ac:dyDescent="0.25">
      <c r="F47" s="6">
        <f t="shared" si="5"/>
        <v>1697811760</v>
      </c>
      <c r="G47" s="6">
        <f t="shared" si="6"/>
        <v>5.9799999999999995</v>
      </c>
      <c r="T47" s="6" t="s">
        <v>73</v>
      </c>
      <c r="U47" s="6">
        <v>1675730900</v>
      </c>
      <c r="V47" s="6">
        <v>12.2</v>
      </c>
      <c r="W47" s="26"/>
      <c r="Y47" s="6" t="s">
        <v>73</v>
      </c>
      <c r="Z47" s="6">
        <v>1819514700</v>
      </c>
      <c r="AA47" s="6">
        <v>4.4000000000000004</v>
      </c>
      <c r="AB47" s="26"/>
      <c r="AD47" s="6" t="s">
        <v>73</v>
      </c>
      <c r="AE47" s="6">
        <v>1737924000</v>
      </c>
      <c r="AF47" s="6">
        <v>4.8</v>
      </c>
      <c r="AG47" s="26"/>
      <c r="AI47" s="6" t="s">
        <v>73</v>
      </c>
      <c r="AJ47" s="6">
        <v>1416772200</v>
      </c>
      <c r="AK47" s="6">
        <v>5.6</v>
      </c>
      <c r="AL47" s="26"/>
      <c r="AN47" s="6" t="s">
        <v>73</v>
      </c>
      <c r="AO47" s="6">
        <v>1429273900</v>
      </c>
      <c r="AP47" s="6">
        <v>4.5</v>
      </c>
      <c r="AQ47" s="26"/>
      <c r="AS47" s="6" t="s">
        <v>73</v>
      </c>
      <c r="AT47" s="6">
        <v>1431617000</v>
      </c>
      <c r="AU47" s="6">
        <v>6.3</v>
      </c>
      <c r="AV47" s="26"/>
      <c r="AX47" s="6" t="s">
        <v>73</v>
      </c>
      <c r="AY47" s="6">
        <v>2328625800</v>
      </c>
      <c r="AZ47" s="6">
        <v>3.4</v>
      </c>
      <c r="BA47" s="26"/>
      <c r="BC47" s="6" t="s">
        <v>73</v>
      </c>
      <c r="BD47" s="6">
        <v>1479466500</v>
      </c>
      <c r="BE47" s="6">
        <v>6.8</v>
      </c>
      <c r="BF47" s="26"/>
      <c r="BH47" s="6" t="s">
        <v>73</v>
      </c>
      <c r="BI47" s="6">
        <v>1526200000</v>
      </c>
      <c r="BJ47" s="6">
        <v>6.4</v>
      </c>
      <c r="BK47" s="26"/>
      <c r="BM47" s="6" t="s">
        <v>73</v>
      </c>
      <c r="BN47" s="6">
        <v>1459458000</v>
      </c>
      <c r="BO47" s="6">
        <v>4.8</v>
      </c>
      <c r="BP47" s="26"/>
    </row>
    <row r="48" spans="6:68" x14ac:dyDescent="0.25">
      <c r="F48" s="6">
        <f t="shared" si="5"/>
        <v>1630458300</v>
      </c>
      <c r="G48" s="6">
        <f t="shared" si="6"/>
        <v>5.919999999999999</v>
      </c>
      <c r="T48" s="6" t="s">
        <v>74</v>
      </c>
      <c r="U48" s="6">
        <v>1424615400</v>
      </c>
      <c r="V48" s="6">
        <v>8.6999999999999993</v>
      </c>
      <c r="W48" s="26"/>
      <c r="Y48" s="6" t="s">
        <v>74</v>
      </c>
      <c r="Z48" s="6">
        <v>1672065900</v>
      </c>
      <c r="AA48" s="6">
        <v>6.4</v>
      </c>
      <c r="AB48" s="26"/>
      <c r="AD48" s="6" t="s">
        <v>74</v>
      </c>
      <c r="AE48" s="6">
        <v>1440777400</v>
      </c>
      <c r="AF48" s="6">
        <v>5</v>
      </c>
      <c r="AG48" s="26"/>
      <c r="AI48" s="6" t="s">
        <v>74</v>
      </c>
      <c r="AJ48" s="6">
        <v>1411602300</v>
      </c>
      <c r="AK48" s="6">
        <v>6.4</v>
      </c>
      <c r="AL48" s="26"/>
      <c r="AN48" s="6" t="s">
        <v>74</v>
      </c>
      <c r="AO48" s="6">
        <v>1420671100</v>
      </c>
      <c r="AP48" s="6">
        <v>6.7</v>
      </c>
      <c r="AQ48" s="26"/>
      <c r="AS48" s="6" t="s">
        <v>74</v>
      </c>
      <c r="AT48" s="6">
        <v>1613822900</v>
      </c>
      <c r="AU48" s="6">
        <v>6.3</v>
      </c>
      <c r="AV48" s="26"/>
      <c r="AX48" s="6" t="s">
        <v>74</v>
      </c>
      <c r="AY48" s="6">
        <v>2686550600</v>
      </c>
      <c r="AZ48" s="6">
        <v>3.4</v>
      </c>
      <c r="BA48" s="26"/>
      <c r="BC48" s="6" t="s">
        <v>74</v>
      </c>
      <c r="BD48" s="6">
        <v>1522051500</v>
      </c>
      <c r="BE48" s="6">
        <v>2.8</v>
      </c>
      <c r="BF48" s="26"/>
      <c r="BH48" s="6" t="s">
        <v>74</v>
      </c>
      <c r="BI48" s="6">
        <v>1492150500</v>
      </c>
      <c r="BJ48" s="6">
        <v>6.2</v>
      </c>
      <c r="BK48" s="26"/>
      <c r="BM48" s="6" t="s">
        <v>74</v>
      </c>
      <c r="BN48" s="6">
        <v>1476803800</v>
      </c>
      <c r="BO48" s="6">
        <v>5.8</v>
      </c>
      <c r="BP48" s="26"/>
    </row>
    <row r="49" spans="6:68" x14ac:dyDescent="0.25">
      <c r="F49" s="6">
        <f t="shared" si="5"/>
        <v>1616111140</v>
      </c>
      <c r="G49" s="6">
        <f t="shared" si="6"/>
        <v>5.77</v>
      </c>
      <c r="T49" s="6" t="s">
        <v>75</v>
      </c>
      <c r="U49" s="6">
        <v>1420829400</v>
      </c>
      <c r="V49" s="6">
        <v>7.6</v>
      </c>
      <c r="W49" s="26"/>
      <c r="Y49" s="6" t="s">
        <v>75</v>
      </c>
      <c r="Z49" s="6">
        <v>1746894300</v>
      </c>
      <c r="AA49" s="6">
        <v>5.0999999999999996</v>
      </c>
      <c r="AB49" s="26"/>
      <c r="AD49" s="6" t="s">
        <v>75</v>
      </c>
      <c r="AE49" s="6">
        <v>1405776600</v>
      </c>
      <c r="AF49" s="6">
        <v>25.7</v>
      </c>
      <c r="AG49" s="26"/>
      <c r="AI49" s="6" t="s">
        <v>75</v>
      </c>
      <c r="AJ49" s="6">
        <v>1517780600</v>
      </c>
      <c r="AK49" s="6">
        <v>6</v>
      </c>
      <c r="AL49" s="26"/>
      <c r="AN49" s="6" t="s">
        <v>75</v>
      </c>
      <c r="AO49" s="6">
        <v>1438999900</v>
      </c>
      <c r="AP49" s="6">
        <v>6.8</v>
      </c>
      <c r="AQ49" s="26"/>
      <c r="AS49" s="6" t="s">
        <v>75</v>
      </c>
      <c r="AT49" s="6">
        <v>1439738000</v>
      </c>
      <c r="AU49" s="6">
        <v>6.5</v>
      </c>
      <c r="AV49" s="26"/>
      <c r="AX49" s="6" t="s">
        <v>75</v>
      </c>
      <c r="AY49" s="6">
        <v>2073122800</v>
      </c>
      <c r="AZ49" s="6">
        <v>5.0999999999999996</v>
      </c>
      <c r="BA49" s="26"/>
      <c r="BC49" s="6" t="s">
        <v>75</v>
      </c>
      <c r="BD49" s="6">
        <v>1675178400</v>
      </c>
      <c r="BE49" s="6">
        <v>4.3</v>
      </c>
      <c r="BF49" s="26"/>
      <c r="BH49" s="6" t="s">
        <v>75</v>
      </c>
      <c r="BI49" s="6">
        <v>1816727700</v>
      </c>
      <c r="BJ49" s="6">
        <v>5.0999999999999996</v>
      </c>
      <c r="BK49" s="26"/>
      <c r="BM49" s="6" t="s">
        <v>75</v>
      </c>
      <c r="BN49" s="6">
        <v>1989782700</v>
      </c>
      <c r="BO49" s="6">
        <v>5.6</v>
      </c>
      <c r="BP49" s="26"/>
    </row>
    <row r="50" spans="6:68" x14ac:dyDescent="0.25">
      <c r="F50" s="6">
        <f t="shared" si="5"/>
        <v>1652483040</v>
      </c>
      <c r="G50" s="6">
        <f t="shared" si="6"/>
        <v>7.7799999999999985</v>
      </c>
      <c r="T50" s="6" t="s">
        <v>76</v>
      </c>
      <c r="U50" s="6">
        <v>1440573700</v>
      </c>
      <c r="V50" s="6">
        <v>4.7</v>
      </c>
      <c r="W50" s="26"/>
      <c r="Y50" s="6" t="s">
        <v>76</v>
      </c>
      <c r="Z50" s="6">
        <v>1621818100</v>
      </c>
      <c r="AA50" s="6">
        <v>3.3</v>
      </c>
      <c r="AB50" s="26"/>
      <c r="AD50" s="6" t="s">
        <v>76</v>
      </c>
      <c r="AE50" s="6">
        <v>1738977700</v>
      </c>
      <c r="AF50" s="6">
        <v>5.7</v>
      </c>
      <c r="AG50" s="26"/>
      <c r="AI50" s="6" t="s">
        <v>76</v>
      </c>
      <c r="AJ50" s="6">
        <v>1595229000</v>
      </c>
      <c r="AK50" s="6">
        <v>7.6</v>
      </c>
      <c r="AL50" s="26"/>
      <c r="AN50" s="6" t="s">
        <v>76</v>
      </c>
      <c r="AO50" s="6">
        <v>1410480500</v>
      </c>
      <c r="AP50" s="6">
        <v>4.2</v>
      </c>
      <c r="AQ50" s="26"/>
      <c r="AS50" s="6" t="s">
        <v>76</v>
      </c>
      <c r="AT50" s="6">
        <v>1665926100</v>
      </c>
      <c r="AU50" s="6">
        <v>6.9</v>
      </c>
      <c r="AV50" s="26"/>
      <c r="AX50" s="6" t="s">
        <v>76</v>
      </c>
      <c r="AY50" s="6">
        <v>2038526400</v>
      </c>
      <c r="AZ50" s="6">
        <v>9.5</v>
      </c>
      <c r="BA50" s="26"/>
      <c r="BC50" s="6" t="s">
        <v>76</v>
      </c>
      <c r="BD50" s="6">
        <v>1583576300</v>
      </c>
      <c r="BE50" s="6">
        <v>5.4</v>
      </c>
      <c r="BF50" s="26"/>
      <c r="BH50" s="6" t="s">
        <v>76</v>
      </c>
      <c r="BI50" s="6">
        <v>1926700400</v>
      </c>
      <c r="BJ50" s="6">
        <v>4.8</v>
      </c>
      <c r="BK50" s="26"/>
      <c r="BM50" s="6" t="s">
        <v>76</v>
      </c>
      <c r="BN50" s="6">
        <v>1545249600</v>
      </c>
      <c r="BO50" s="6">
        <v>4.4000000000000004</v>
      </c>
      <c r="BP50" s="26"/>
    </row>
    <row r="51" spans="6:68" x14ac:dyDescent="0.25">
      <c r="F51" s="6">
        <f t="shared" si="5"/>
        <v>1656705780</v>
      </c>
      <c r="G51" s="6">
        <f t="shared" si="6"/>
        <v>5.6499999999999995</v>
      </c>
      <c r="T51" s="6" t="s">
        <v>77</v>
      </c>
      <c r="U51" s="6">
        <v>1430895400</v>
      </c>
      <c r="V51" s="6">
        <v>6.9</v>
      </c>
      <c r="W51" s="26"/>
      <c r="Y51" s="6" t="s">
        <v>77</v>
      </c>
      <c r="Z51" s="6">
        <v>1564505200</v>
      </c>
      <c r="AA51" s="6">
        <v>4.2</v>
      </c>
      <c r="AB51" s="26"/>
      <c r="AD51" s="6" t="s">
        <v>77</v>
      </c>
      <c r="AE51" s="6">
        <v>1583274100</v>
      </c>
      <c r="AF51" s="6">
        <v>5.4</v>
      </c>
      <c r="AG51" s="26"/>
      <c r="AI51" s="6" t="s">
        <v>77</v>
      </c>
      <c r="AJ51" s="6">
        <v>1430365900</v>
      </c>
      <c r="AK51" s="6">
        <v>7.4</v>
      </c>
      <c r="AL51" s="26"/>
      <c r="AN51" s="6" t="s">
        <v>77</v>
      </c>
      <c r="AO51" s="6">
        <v>1575609300</v>
      </c>
      <c r="AP51" s="6">
        <v>8</v>
      </c>
      <c r="AQ51" s="26"/>
      <c r="AS51" s="6" t="s">
        <v>77</v>
      </c>
      <c r="AT51" s="6">
        <v>1433982200</v>
      </c>
      <c r="AU51" s="6">
        <v>6.3</v>
      </c>
      <c r="AV51" s="26"/>
      <c r="AX51" s="6" t="s">
        <v>77</v>
      </c>
      <c r="AY51" s="6">
        <v>1687566000</v>
      </c>
      <c r="AZ51" s="6">
        <v>6.1</v>
      </c>
      <c r="BA51" s="26"/>
      <c r="BC51" s="6" t="s">
        <v>77</v>
      </c>
      <c r="BD51" s="6">
        <v>1435789200</v>
      </c>
      <c r="BE51" s="6">
        <v>7.2</v>
      </c>
      <c r="BF51" s="26"/>
      <c r="BH51" s="6" t="s">
        <v>77</v>
      </c>
      <c r="BI51" s="6">
        <v>1749536300</v>
      </c>
      <c r="BJ51" s="6">
        <v>5.7</v>
      </c>
      <c r="BK51" s="26"/>
      <c r="BM51" s="6" t="s">
        <v>77</v>
      </c>
      <c r="BN51" s="6">
        <v>1534789900</v>
      </c>
      <c r="BO51" s="6">
        <v>4.8</v>
      </c>
      <c r="BP51" s="26"/>
    </row>
    <row r="52" spans="6:68" x14ac:dyDescent="0.25">
      <c r="F52" s="6">
        <f t="shared" si="5"/>
        <v>1542631350</v>
      </c>
      <c r="G52" s="6">
        <f t="shared" si="6"/>
        <v>6.2</v>
      </c>
      <c r="T52" s="6" t="s">
        <v>78</v>
      </c>
      <c r="U52" s="6">
        <v>1781313400</v>
      </c>
      <c r="V52" s="6">
        <v>4.8</v>
      </c>
      <c r="W52" s="26"/>
      <c r="Y52" s="6" t="s">
        <v>78</v>
      </c>
      <c r="Z52" s="6">
        <v>1586500800</v>
      </c>
      <c r="AA52" s="6">
        <v>3.6</v>
      </c>
      <c r="AB52" s="26"/>
      <c r="AD52" s="6" t="s">
        <v>78</v>
      </c>
      <c r="AE52" s="6">
        <v>1459615700</v>
      </c>
      <c r="AF52" s="6">
        <v>6</v>
      </c>
      <c r="AG52" s="26"/>
      <c r="AI52" s="6" t="s">
        <v>78</v>
      </c>
      <c r="AJ52" s="6">
        <v>2152371500</v>
      </c>
      <c r="AK52" s="6">
        <v>4.4000000000000004</v>
      </c>
      <c r="AL52" s="26"/>
      <c r="AN52" s="6" t="s">
        <v>78</v>
      </c>
      <c r="AO52" s="6">
        <v>1529497700</v>
      </c>
      <c r="AP52" s="6">
        <v>4.9000000000000004</v>
      </c>
      <c r="AQ52" s="26"/>
      <c r="AS52" s="6" t="s">
        <v>78</v>
      </c>
      <c r="AT52" s="6">
        <v>1453922000</v>
      </c>
      <c r="AU52" s="6">
        <v>7</v>
      </c>
      <c r="AV52" s="26"/>
      <c r="AX52" s="6" t="s">
        <v>78</v>
      </c>
      <c r="AY52" s="6">
        <v>1591301700</v>
      </c>
      <c r="AZ52" s="6">
        <v>4.5</v>
      </c>
      <c r="BA52" s="26"/>
      <c r="BC52" s="6" t="s">
        <v>78</v>
      </c>
      <c r="BD52" s="6">
        <v>1465059000</v>
      </c>
      <c r="BE52" s="6">
        <v>9</v>
      </c>
      <c r="BF52" s="26"/>
      <c r="BH52" s="6" t="s">
        <v>78</v>
      </c>
      <c r="BI52" s="6">
        <v>1791144300</v>
      </c>
      <c r="BJ52" s="6">
        <v>7.5</v>
      </c>
      <c r="BK52" s="26"/>
      <c r="BM52" s="6" t="s">
        <v>78</v>
      </c>
      <c r="BN52" s="6">
        <v>1434536500</v>
      </c>
      <c r="BO52" s="6">
        <v>4.5999999999999996</v>
      </c>
      <c r="BP52" s="26"/>
    </row>
    <row r="53" spans="6:68" x14ac:dyDescent="0.25">
      <c r="F53" s="6">
        <f t="shared" si="5"/>
        <v>1624526260</v>
      </c>
      <c r="G53" s="6">
        <f t="shared" si="6"/>
        <v>5.6300000000000008</v>
      </c>
      <c r="T53" s="6" t="s">
        <v>79</v>
      </c>
      <c r="U53" s="6">
        <v>1410548200</v>
      </c>
      <c r="V53" s="6">
        <v>5.2</v>
      </c>
      <c r="W53" s="26"/>
      <c r="Y53" s="6" t="s">
        <v>79</v>
      </c>
      <c r="Z53" s="6">
        <v>1430842900</v>
      </c>
      <c r="AA53" s="6">
        <v>8.4</v>
      </c>
      <c r="AB53" s="26"/>
      <c r="AD53" s="6" t="s">
        <v>79</v>
      </c>
      <c r="AE53" s="6">
        <v>1415719000</v>
      </c>
      <c r="AF53" s="6">
        <v>6.9</v>
      </c>
      <c r="AG53" s="26"/>
      <c r="AI53" s="6" t="s">
        <v>79</v>
      </c>
      <c r="AJ53" s="6">
        <v>1567727700</v>
      </c>
      <c r="AK53" s="6">
        <v>5</v>
      </c>
      <c r="AL53" s="26"/>
      <c r="AN53" s="6" t="s">
        <v>79</v>
      </c>
      <c r="AO53" s="6">
        <v>1440431500</v>
      </c>
      <c r="AP53" s="6">
        <v>4.2</v>
      </c>
      <c r="AQ53" s="26"/>
      <c r="AS53" s="6" t="s">
        <v>79</v>
      </c>
      <c r="AT53" s="6">
        <v>1486777600</v>
      </c>
      <c r="AU53" s="6">
        <v>6</v>
      </c>
      <c r="AV53" s="26"/>
      <c r="AX53" s="6" t="s">
        <v>79</v>
      </c>
      <c r="AY53" s="6">
        <v>1897221900</v>
      </c>
      <c r="AZ53" s="6">
        <v>7.3</v>
      </c>
      <c r="BA53" s="26"/>
      <c r="BC53" s="6" t="s">
        <v>79</v>
      </c>
      <c r="BD53" s="6">
        <v>1756853900</v>
      </c>
      <c r="BE53" s="6">
        <v>6.2</v>
      </c>
      <c r="BF53" s="26"/>
      <c r="BH53" s="6" t="s">
        <v>79</v>
      </c>
      <c r="BI53" s="6">
        <v>2498124100</v>
      </c>
      <c r="BJ53" s="6">
        <v>5.4</v>
      </c>
      <c r="BK53" s="26"/>
      <c r="BM53" s="6" t="s">
        <v>79</v>
      </c>
      <c r="BN53" s="6">
        <v>1527716800</v>
      </c>
      <c r="BO53" s="6">
        <v>4.8</v>
      </c>
      <c r="BP53" s="26"/>
    </row>
    <row r="54" spans="6:68" x14ac:dyDescent="0.25">
      <c r="F54" s="6">
        <f t="shared" si="5"/>
        <v>1643196360</v>
      </c>
      <c r="G54" s="6">
        <f t="shared" si="6"/>
        <v>5.9399999999999995</v>
      </c>
      <c r="T54" s="6" t="s">
        <v>80</v>
      </c>
      <c r="U54" s="6">
        <v>1420914100</v>
      </c>
      <c r="V54" s="6">
        <v>2.6</v>
      </c>
      <c r="W54" s="26"/>
      <c r="Y54" s="6" t="s">
        <v>80</v>
      </c>
      <c r="Z54" s="6">
        <v>1858285300</v>
      </c>
      <c r="AA54" s="6">
        <v>3.1</v>
      </c>
      <c r="AB54" s="26"/>
      <c r="AD54" s="6" t="s">
        <v>80</v>
      </c>
      <c r="AE54" s="6">
        <v>1494531000</v>
      </c>
      <c r="AF54" s="6">
        <v>5.3</v>
      </c>
      <c r="AG54" s="26"/>
      <c r="AI54" s="6" t="s">
        <v>80</v>
      </c>
      <c r="AJ54" s="6">
        <v>1640405600</v>
      </c>
      <c r="AK54" s="6">
        <v>7</v>
      </c>
      <c r="AL54" s="26"/>
      <c r="AN54" s="6" t="s">
        <v>80</v>
      </c>
      <c r="AO54" s="6">
        <v>1727864900</v>
      </c>
      <c r="AP54" s="6">
        <v>3.7</v>
      </c>
      <c r="AQ54" s="26"/>
      <c r="AS54" s="6" t="s">
        <v>80</v>
      </c>
      <c r="AT54" s="6">
        <v>1474141800</v>
      </c>
      <c r="AU54" s="6">
        <v>6.2</v>
      </c>
      <c r="AV54" s="26"/>
      <c r="AX54" s="6" t="s">
        <v>80</v>
      </c>
      <c r="AY54" s="6">
        <v>1765923700</v>
      </c>
      <c r="AZ54" s="6">
        <v>8.6</v>
      </c>
      <c r="BA54" s="26"/>
      <c r="BC54" s="6" t="s">
        <v>80</v>
      </c>
      <c r="BD54" s="6">
        <v>1496409000</v>
      </c>
      <c r="BE54" s="6">
        <v>6.3</v>
      </c>
      <c r="BF54" s="26"/>
      <c r="BH54" s="6" t="s">
        <v>80</v>
      </c>
      <c r="BI54" s="6">
        <v>2035820700</v>
      </c>
      <c r="BJ54" s="6">
        <v>4.4000000000000004</v>
      </c>
      <c r="BK54" s="26"/>
      <c r="BM54" s="6" t="s">
        <v>80</v>
      </c>
      <c r="BN54" s="6">
        <v>1856387600</v>
      </c>
      <c r="BO54" s="6">
        <v>3.6</v>
      </c>
      <c r="BP54" s="26"/>
    </row>
    <row r="55" spans="6:68" x14ac:dyDescent="0.25">
      <c r="F55" s="6">
        <f t="shared" si="5"/>
        <v>1677068370</v>
      </c>
      <c r="G55" s="6">
        <f t="shared" si="6"/>
        <v>5.08</v>
      </c>
      <c r="T55" s="6" t="s">
        <v>81</v>
      </c>
      <c r="U55" s="6">
        <v>1446006500</v>
      </c>
      <c r="V55" s="6">
        <v>4.8</v>
      </c>
      <c r="W55" s="26"/>
      <c r="Y55" s="6" t="s">
        <v>81</v>
      </c>
      <c r="Z55" s="6">
        <v>1418740600</v>
      </c>
      <c r="AA55" s="6">
        <v>4.9000000000000004</v>
      </c>
      <c r="AB55" s="26"/>
      <c r="AD55" s="6" t="s">
        <v>81</v>
      </c>
      <c r="AE55" s="6">
        <v>1438132900</v>
      </c>
      <c r="AF55" s="6">
        <v>6.4</v>
      </c>
      <c r="AG55" s="26"/>
      <c r="AI55" s="6" t="s">
        <v>81</v>
      </c>
      <c r="AJ55" s="6">
        <v>1575833100</v>
      </c>
      <c r="AK55" s="6">
        <v>1.7</v>
      </c>
      <c r="AL55" s="26"/>
      <c r="AN55" s="6" t="s">
        <v>81</v>
      </c>
      <c r="AO55" s="6">
        <v>1453276900</v>
      </c>
      <c r="AP55" s="6">
        <v>3.3</v>
      </c>
      <c r="AQ55" s="26"/>
      <c r="AS55" s="6" t="s">
        <v>81</v>
      </c>
      <c r="AT55" s="6">
        <v>2730778600</v>
      </c>
      <c r="AU55" s="6">
        <v>6.3</v>
      </c>
      <c r="AV55" s="26"/>
      <c r="AX55" s="6" t="s">
        <v>81</v>
      </c>
      <c r="AY55" s="6">
        <v>2059610000</v>
      </c>
      <c r="AZ55" s="6">
        <v>8.6</v>
      </c>
      <c r="BA55" s="26"/>
      <c r="BC55" s="6" t="s">
        <v>81</v>
      </c>
      <c r="BD55" s="6">
        <v>1559430500</v>
      </c>
      <c r="BE55" s="6">
        <v>6</v>
      </c>
      <c r="BF55" s="26"/>
      <c r="BH55" s="6" t="s">
        <v>81</v>
      </c>
      <c r="BI55" s="6">
        <v>1716030200</v>
      </c>
      <c r="BJ55" s="6">
        <v>5.9</v>
      </c>
      <c r="BK55" s="26"/>
      <c r="BM55" s="6" t="s">
        <v>81</v>
      </c>
      <c r="BN55" s="6">
        <v>1957400200</v>
      </c>
      <c r="BO55" s="6">
        <v>5</v>
      </c>
      <c r="BP55" s="26"/>
    </row>
    <row r="56" spans="6:68" x14ac:dyDescent="0.25">
      <c r="F56" s="6">
        <f t="shared" si="5"/>
        <v>1735523950</v>
      </c>
      <c r="G56" s="6">
        <f t="shared" si="6"/>
        <v>5.29</v>
      </c>
      <c r="T56" s="6" t="s">
        <v>82</v>
      </c>
      <c r="U56" s="6">
        <v>1436791400</v>
      </c>
      <c r="V56" s="6">
        <v>5</v>
      </c>
      <c r="W56" s="26"/>
      <c r="Y56" s="6" t="s">
        <v>82</v>
      </c>
      <c r="Z56" s="6">
        <v>1428097000</v>
      </c>
      <c r="AA56" s="6">
        <v>3.2</v>
      </c>
      <c r="AB56" s="26"/>
      <c r="AD56" s="6" t="s">
        <v>82</v>
      </c>
      <c r="AE56" s="6">
        <v>1421927600</v>
      </c>
      <c r="AF56" s="6">
        <v>7.4</v>
      </c>
      <c r="AG56" s="26"/>
      <c r="AI56" s="6" t="s">
        <v>82</v>
      </c>
      <c r="AJ56" s="6">
        <v>1410314700</v>
      </c>
      <c r="AK56" s="6">
        <v>4.0999999999999996</v>
      </c>
      <c r="AL56" s="26"/>
      <c r="AN56" s="6" t="s">
        <v>82</v>
      </c>
      <c r="AO56" s="6">
        <v>1435272600</v>
      </c>
      <c r="AP56" s="6">
        <v>7.5</v>
      </c>
      <c r="AQ56" s="26"/>
      <c r="AS56" s="6" t="s">
        <v>82</v>
      </c>
      <c r="AT56" s="6">
        <v>2988899400</v>
      </c>
      <c r="AU56" s="6">
        <v>5.7</v>
      </c>
      <c r="AV56" s="26"/>
      <c r="AX56" s="6" t="s">
        <v>82</v>
      </c>
      <c r="AY56" s="6">
        <v>2088085800</v>
      </c>
      <c r="AZ56" s="6">
        <v>4.3</v>
      </c>
      <c r="BA56" s="26"/>
      <c r="BC56" s="6" t="s">
        <v>82</v>
      </c>
      <c r="BD56" s="6">
        <v>1432184100</v>
      </c>
      <c r="BE56" s="6">
        <v>6.2</v>
      </c>
      <c r="BF56" s="26"/>
      <c r="BH56" s="6" t="s">
        <v>82</v>
      </c>
      <c r="BI56" s="6">
        <v>2260738500</v>
      </c>
      <c r="BJ56" s="6">
        <v>7</v>
      </c>
      <c r="BK56" s="26"/>
      <c r="BM56" s="6" t="s">
        <v>82</v>
      </c>
      <c r="BN56" s="6">
        <v>1962623800</v>
      </c>
      <c r="BO56" s="6">
        <v>4.9000000000000004</v>
      </c>
      <c r="BP56" s="26"/>
    </row>
    <row r="57" spans="6:68" x14ac:dyDescent="0.25">
      <c r="F57" s="6">
        <f t="shared" si="5"/>
        <v>1786493490</v>
      </c>
      <c r="G57" s="6">
        <f t="shared" si="6"/>
        <v>5.5299999999999994</v>
      </c>
      <c r="T57" s="6" t="s">
        <v>83</v>
      </c>
      <c r="U57" s="6">
        <v>1597053800</v>
      </c>
      <c r="V57" s="6">
        <v>7.1</v>
      </c>
      <c r="W57" s="26"/>
      <c r="Y57" s="6" t="s">
        <v>83</v>
      </c>
      <c r="Z57" s="6">
        <v>1611723300</v>
      </c>
      <c r="AA57" s="6">
        <v>4.0999999999999996</v>
      </c>
      <c r="AB57" s="26"/>
      <c r="AD57" s="6" t="s">
        <v>83</v>
      </c>
      <c r="AE57" s="6">
        <v>1426106300</v>
      </c>
      <c r="AF57" s="6">
        <v>6.9</v>
      </c>
      <c r="AG57" s="26"/>
      <c r="AI57" s="6" t="s">
        <v>83</v>
      </c>
      <c r="AJ57" s="6">
        <v>1579225000</v>
      </c>
      <c r="AK57" s="6">
        <v>5.8</v>
      </c>
      <c r="AL57" s="26"/>
      <c r="AN57" s="6" t="s">
        <v>83</v>
      </c>
      <c r="AO57" s="6">
        <v>1606855700</v>
      </c>
      <c r="AP57" s="6">
        <v>4.3</v>
      </c>
      <c r="AQ57" s="26"/>
      <c r="AS57" s="6" t="s">
        <v>83</v>
      </c>
      <c r="AT57" s="6">
        <v>1592478700</v>
      </c>
      <c r="AU57" s="6">
        <v>4.9000000000000004</v>
      </c>
      <c r="AV57" s="26"/>
      <c r="AX57" s="6" t="s">
        <v>83</v>
      </c>
      <c r="AY57" s="6">
        <v>2162403200</v>
      </c>
      <c r="AZ57" s="6">
        <v>6.4</v>
      </c>
      <c r="BA57" s="26"/>
      <c r="BC57" s="6" t="s">
        <v>83</v>
      </c>
      <c r="BD57" s="6">
        <v>1435111500</v>
      </c>
      <c r="BE57" s="6">
        <v>7.9</v>
      </c>
      <c r="BF57" s="26"/>
      <c r="BH57" s="6" t="s">
        <v>83</v>
      </c>
      <c r="BI57" s="6">
        <v>3080037400</v>
      </c>
      <c r="BJ57" s="6">
        <v>3.7</v>
      </c>
      <c r="BK57" s="26"/>
      <c r="BM57" s="6" t="s">
        <v>83</v>
      </c>
      <c r="BN57" s="6">
        <v>1633011100</v>
      </c>
      <c r="BO57" s="6">
        <v>3.7</v>
      </c>
      <c r="BP57" s="26"/>
    </row>
    <row r="58" spans="6:68" x14ac:dyDescent="0.25">
      <c r="F58" s="6">
        <f t="shared" si="5"/>
        <v>1772400600</v>
      </c>
      <c r="G58" s="6">
        <f t="shared" si="6"/>
        <v>5.48</v>
      </c>
      <c r="T58" s="6" t="s">
        <v>84</v>
      </c>
      <c r="U58" s="6">
        <v>1584213500</v>
      </c>
      <c r="V58" s="6">
        <v>7.6</v>
      </c>
      <c r="W58" s="26"/>
      <c r="Y58" s="6" t="s">
        <v>84</v>
      </c>
      <c r="Z58" s="6">
        <v>1440645200</v>
      </c>
      <c r="AA58" s="6">
        <v>10</v>
      </c>
      <c r="AB58" s="26"/>
      <c r="AD58" s="6" t="s">
        <v>84</v>
      </c>
      <c r="AE58" s="6">
        <v>1635639900</v>
      </c>
      <c r="AF58" s="6">
        <v>5.9</v>
      </c>
      <c r="AG58" s="26"/>
      <c r="AI58" s="6" t="s">
        <v>84</v>
      </c>
      <c r="AJ58" s="6">
        <v>1477457400</v>
      </c>
      <c r="AK58" s="6">
        <v>10.199999999999999</v>
      </c>
      <c r="AL58" s="26"/>
      <c r="AN58" s="6" t="s">
        <v>84</v>
      </c>
      <c r="AO58" s="6">
        <v>1455335800</v>
      </c>
      <c r="AP58" s="6">
        <v>9</v>
      </c>
      <c r="AQ58" s="26"/>
      <c r="AS58" s="6" t="s">
        <v>84</v>
      </c>
      <c r="AT58" s="6">
        <v>1704173300</v>
      </c>
      <c r="AU58" s="6">
        <v>5</v>
      </c>
      <c r="AV58" s="26"/>
      <c r="AX58" s="6" t="s">
        <v>84</v>
      </c>
      <c r="AY58" s="6">
        <v>2463971600</v>
      </c>
      <c r="AZ58" s="6">
        <v>8.6</v>
      </c>
      <c r="BA58" s="26"/>
      <c r="BC58" s="6" t="s">
        <v>84</v>
      </c>
      <c r="BD58" s="6">
        <v>1476573000</v>
      </c>
      <c r="BE58" s="6">
        <v>14.8</v>
      </c>
      <c r="BF58" s="26"/>
      <c r="BH58" s="6" t="s">
        <v>84</v>
      </c>
      <c r="BI58" s="6">
        <v>3095469000</v>
      </c>
      <c r="BJ58" s="6">
        <v>5.0999999999999996</v>
      </c>
      <c r="BK58" s="26"/>
      <c r="BM58" s="6" t="s">
        <v>84</v>
      </c>
      <c r="BN58" s="6">
        <v>1863408900</v>
      </c>
      <c r="BO58" s="6">
        <v>5.4</v>
      </c>
      <c r="BP58" s="26"/>
    </row>
    <row r="59" spans="6:68" x14ac:dyDescent="0.25">
      <c r="F59" s="6">
        <f t="shared" si="5"/>
        <v>1819688760</v>
      </c>
      <c r="G59" s="6">
        <f t="shared" si="6"/>
        <v>8.16</v>
      </c>
      <c r="T59" s="6" t="s">
        <v>85</v>
      </c>
      <c r="U59" s="6">
        <v>1419077600</v>
      </c>
      <c r="V59" s="6">
        <v>7.2</v>
      </c>
      <c r="W59" s="26"/>
      <c r="Y59" s="6" t="s">
        <v>85</v>
      </c>
      <c r="Z59" s="6">
        <v>1448532800</v>
      </c>
      <c r="AA59" s="6">
        <v>3.1</v>
      </c>
      <c r="AB59" s="26"/>
      <c r="AD59" s="6" t="s">
        <v>85</v>
      </c>
      <c r="AE59" s="6">
        <v>1457871800</v>
      </c>
      <c r="AF59" s="6">
        <v>6.9</v>
      </c>
      <c r="AG59" s="26"/>
      <c r="AI59" s="6" t="s">
        <v>85</v>
      </c>
      <c r="AJ59" s="6">
        <v>1650170700</v>
      </c>
      <c r="AK59" s="6">
        <v>5.6</v>
      </c>
      <c r="AL59" s="26"/>
      <c r="AN59" s="6" t="s">
        <v>85</v>
      </c>
      <c r="AO59" s="6">
        <v>1686145800</v>
      </c>
      <c r="AP59" s="6">
        <v>5.4</v>
      </c>
      <c r="AQ59" s="26"/>
      <c r="AS59" s="6" t="s">
        <v>85</v>
      </c>
      <c r="AT59" s="6">
        <v>1763738200</v>
      </c>
      <c r="AU59" s="6">
        <v>6.4</v>
      </c>
      <c r="AV59" s="26"/>
      <c r="AX59" s="6" t="s">
        <v>85</v>
      </c>
      <c r="AY59" s="6">
        <v>2163905200</v>
      </c>
      <c r="AZ59" s="6">
        <v>4.3</v>
      </c>
      <c r="BA59" s="26"/>
      <c r="BC59" s="6" t="s">
        <v>85</v>
      </c>
      <c r="BD59" s="6">
        <v>1524547800</v>
      </c>
      <c r="BE59" s="6">
        <v>5.4</v>
      </c>
      <c r="BF59" s="26"/>
      <c r="BH59" s="6" t="s">
        <v>85</v>
      </c>
      <c r="BI59" s="6">
        <v>2505531900</v>
      </c>
      <c r="BJ59" s="6">
        <v>2.2999999999999998</v>
      </c>
      <c r="BK59" s="26"/>
      <c r="BM59" s="6" t="s">
        <v>85</v>
      </c>
      <c r="BN59" s="6">
        <v>2862770800</v>
      </c>
      <c r="BO59" s="6">
        <v>1.8</v>
      </c>
      <c r="BP59" s="26"/>
    </row>
    <row r="60" spans="6:68" x14ac:dyDescent="0.25">
      <c r="F60" s="6">
        <f t="shared" si="5"/>
        <v>1848229260</v>
      </c>
      <c r="G60" s="6">
        <f t="shared" si="6"/>
        <v>4.839999999999999</v>
      </c>
      <c r="T60" s="6" t="s">
        <v>86</v>
      </c>
      <c r="U60" s="6">
        <v>1638605000</v>
      </c>
      <c r="V60" s="6">
        <v>5.5</v>
      </c>
      <c r="W60" s="26"/>
      <c r="Y60" s="6" t="s">
        <v>86</v>
      </c>
      <c r="Z60" s="6">
        <v>1418571300</v>
      </c>
      <c r="AA60" s="6">
        <v>6.9</v>
      </c>
      <c r="AB60" s="26"/>
      <c r="AD60" s="6" t="s">
        <v>86</v>
      </c>
      <c r="AE60" s="6">
        <v>1453729900</v>
      </c>
      <c r="AF60" s="6">
        <v>6.9</v>
      </c>
      <c r="AG60" s="26"/>
      <c r="AI60" s="6" t="s">
        <v>86</v>
      </c>
      <c r="AJ60" s="6">
        <v>1416784700</v>
      </c>
      <c r="AK60" s="6">
        <v>3.3</v>
      </c>
      <c r="AL60" s="26"/>
      <c r="AN60" s="6" t="s">
        <v>86</v>
      </c>
      <c r="AO60" s="6">
        <v>1455132500</v>
      </c>
      <c r="AP60" s="6">
        <v>3.3</v>
      </c>
      <c r="AQ60" s="26"/>
      <c r="AS60" s="6" t="s">
        <v>86</v>
      </c>
      <c r="AT60" s="6">
        <v>2044927100</v>
      </c>
      <c r="AU60" s="6">
        <v>5.4</v>
      </c>
      <c r="AV60" s="26"/>
      <c r="AX60" s="6" t="s">
        <v>86</v>
      </c>
      <c r="AY60" s="6">
        <v>2471359400</v>
      </c>
      <c r="AZ60" s="6">
        <v>3.9</v>
      </c>
      <c r="BA60" s="26"/>
      <c r="BC60" s="6" t="s">
        <v>86</v>
      </c>
      <c r="BD60" s="6">
        <v>1588961200</v>
      </c>
      <c r="BE60" s="6">
        <v>8</v>
      </c>
      <c r="BF60" s="26"/>
      <c r="BH60" s="6" t="s">
        <v>86</v>
      </c>
      <c r="BI60" s="6">
        <v>5678525300</v>
      </c>
      <c r="BJ60" s="6">
        <v>1.9</v>
      </c>
      <c r="BK60" s="26"/>
      <c r="BM60" s="6" t="s">
        <v>86</v>
      </c>
      <c r="BN60" s="6">
        <v>1860721100</v>
      </c>
      <c r="BO60" s="6">
        <v>3.3</v>
      </c>
      <c r="BP60" s="26"/>
    </row>
    <row r="61" spans="6:68" x14ac:dyDescent="0.25">
      <c r="F61" s="6">
        <f t="shared" si="5"/>
        <v>2102731750</v>
      </c>
      <c r="G61" s="6">
        <f t="shared" si="6"/>
        <v>4.84</v>
      </c>
      <c r="T61" s="6" t="s">
        <v>87</v>
      </c>
      <c r="U61" s="6">
        <v>1424209300</v>
      </c>
      <c r="V61" s="6">
        <v>6.4</v>
      </c>
      <c r="W61" s="26"/>
      <c r="Y61" s="6" t="s">
        <v>87</v>
      </c>
      <c r="Z61" s="6">
        <v>1472581200</v>
      </c>
      <c r="AA61" s="6">
        <v>5.3</v>
      </c>
      <c r="AB61" s="26"/>
      <c r="AD61" s="6" t="s">
        <v>87</v>
      </c>
      <c r="AE61" s="6">
        <v>1767524000</v>
      </c>
      <c r="AF61" s="6">
        <v>6</v>
      </c>
      <c r="AG61" s="26"/>
      <c r="AI61" s="6" t="s">
        <v>87</v>
      </c>
      <c r="AJ61" s="6">
        <v>1481691300</v>
      </c>
      <c r="AK61" s="6">
        <v>8.8000000000000007</v>
      </c>
      <c r="AL61" s="26"/>
      <c r="AN61" s="6" t="s">
        <v>87</v>
      </c>
      <c r="AO61" s="6">
        <v>1481116500</v>
      </c>
      <c r="AP61" s="6">
        <v>8.6999999999999993</v>
      </c>
      <c r="AQ61" s="26"/>
      <c r="AS61" s="6" t="s">
        <v>87</v>
      </c>
      <c r="AT61" s="6">
        <v>1944759700</v>
      </c>
      <c r="AU61" s="6">
        <v>4</v>
      </c>
      <c r="AV61" s="26"/>
      <c r="AX61" s="6" t="s">
        <v>87</v>
      </c>
      <c r="AY61" s="6">
        <v>2189265900</v>
      </c>
      <c r="AZ61" s="6">
        <v>4.4000000000000004</v>
      </c>
      <c r="BA61" s="26"/>
      <c r="BC61" s="6" t="s">
        <v>87</v>
      </c>
      <c r="BD61" s="6">
        <v>1628071900</v>
      </c>
      <c r="BE61" s="6">
        <v>6.8</v>
      </c>
      <c r="BF61" s="26"/>
      <c r="BH61" s="6" t="s">
        <v>87</v>
      </c>
      <c r="BI61" s="6">
        <v>3866461000</v>
      </c>
      <c r="BJ61" s="6">
        <v>3.6</v>
      </c>
      <c r="BK61" s="26"/>
      <c r="BM61" s="6" t="s">
        <v>87</v>
      </c>
      <c r="BN61" s="6">
        <v>1576658000</v>
      </c>
      <c r="BO61" s="6">
        <v>5</v>
      </c>
      <c r="BP61" s="26"/>
    </row>
    <row r="62" spans="6:68" x14ac:dyDescent="0.25">
      <c r="F62" s="6">
        <f t="shared" si="5"/>
        <v>1883233880</v>
      </c>
      <c r="G62" s="6">
        <f t="shared" si="6"/>
        <v>5.9</v>
      </c>
      <c r="T62" s="6" t="s">
        <v>88</v>
      </c>
      <c r="U62" s="6">
        <v>1438182100</v>
      </c>
      <c r="V62" s="6">
        <v>2.8</v>
      </c>
      <c r="W62" s="26"/>
      <c r="Y62" s="6" t="s">
        <v>88</v>
      </c>
      <c r="Z62" s="6">
        <v>1629599800</v>
      </c>
      <c r="AA62" s="6">
        <v>4</v>
      </c>
      <c r="AB62" s="26"/>
      <c r="AD62" s="6" t="s">
        <v>88</v>
      </c>
      <c r="AE62" s="6">
        <v>1444168000</v>
      </c>
      <c r="AF62" s="6">
        <v>7.1</v>
      </c>
      <c r="AG62" s="26"/>
      <c r="AI62" s="6" t="s">
        <v>88</v>
      </c>
      <c r="AJ62" s="6">
        <v>2469536800</v>
      </c>
      <c r="AK62" s="6">
        <v>5.7</v>
      </c>
      <c r="AL62" s="26"/>
      <c r="AN62" s="6" t="s">
        <v>88</v>
      </c>
      <c r="AO62" s="6">
        <v>1438794500</v>
      </c>
      <c r="AP62" s="6">
        <v>4.2</v>
      </c>
      <c r="AQ62" s="26"/>
      <c r="AS62" s="6" t="s">
        <v>88</v>
      </c>
      <c r="AT62" s="6">
        <v>2279825100</v>
      </c>
      <c r="AU62" s="6">
        <v>5</v>
      </c>
      <c r="AV62" s="26"/>
      <c r="AX62" s="6" t="s">
        <v>88</v>
      </c>
      <c r="AY62" s="6">
        <v>2178162400</v>
      </c>
      <c r="AZ62" s="6">
        <v>5.8</v>
      </c>
      <c r="BA62" s="26"/>
      <c r="BC62" s="6" t="s">
        <v>88</v>
      </c>
      <c r="BD62" s="6">
        <v>1447949900</v>
      </c>
      <c r="BE62" s="6">
        <v>8.8000000000000007</v>
      </c>
      <c r="BF62" s="26"/>
      <c r="BH62" s="6" t="s">
        <v>88</v>
      </c>
      <c r="BI62" s="6">
        <v>5191588500</v>
      </c>
      <c r="BJ62" s="6">
        <v>2.2999999999999998</v>
      </c>
      <c r="BK62" s="26"/>
      <c r="BM62" s="6" t="s">
        <v>88</v>
      </c>
      <c r="BN62" s="6">
        <v>2542140000</v>
      </c>
      <c r="BO62" s="6">
        <v>4.4000000000000004</v>
      </c>
      <c r="BP62" s="26"/>
    </row>
    <row r="63" spans="6:68" x14ac:dyDescent="0.25">
      <c r="F63" s="6">
        <f t="shared" si="5"/>
        <v>2205994710</v>
      </c>
      <c r="G63" s="6">
        <f t="shared" si="6"/>
        <v>5.0099999999999989</v>
      </c>
      <c r="T63" s="6" t="s">
        <v>89</v>
      </c>
      <c r="U63" s="6">
        <v>1598812200</v>
      </c>
      <c r="V63" s="6">
        <v>1.9</v>
      </c>
      <c r="W63" s="26"/>
      <c r="Y63" s="6" t="s">
        <v>89</v>
      </c>
      <c r="Z63" s="6">
        <v>1422569800</v>
      </c>
      <c r="AA63" s="6">
        <v>5.0999999999999996</v>
      </c>
      <c r="AB63" s="26"/>
      <c r="AD63" s="6" t="s">
        <v>89</v>
      </c>
      <c r="AE63" s="6">
        <v>1415192400</v>
      </c>
      <c r="AF63" s="6">
        <v>7.3</v>
      </c>
      <c r="AG63" s="26"/>
      <c r="AI63" s="6" t="s">
        <v>89</v>
      </c>
      <c r="AJ63" s="6">
        <v>3849716900</v>
      </c>
      <c r="AK63" s="6">
        <v>2.7</v>
      </c>
      <c r="AL63" s="26"/>
      <c r="AN63" s="6" t="s">
        <v>89</v>
      </c>
      <c r="AO63" s="6">
        <v>1420786100</v>
      </c>
      <c r="AP63" s="6">
        <v>8.3000000000000007</v>
      </c>
      <c r="AQ63" s="26"/>
      <c r="AS63" s="6" t="s">
        <v>89</v>
      </c>
      <c r="AT63" s="6">
        <v>2117860300</v>
      </c>
      <c r="AU63" s="6">
        <v>7</v>
      </c>
      <c r="AV63" s="26"/>
      <c r="AX63" s="6" t="s">
        <v>89</v>
      </c>
      <c r="AY63" s="6">
        <v>2443296600</v>
      </c>
      <c r="AZ63" s="6">
        <v>3.8</v>
      </c>
      <c r="BA63" s="26"/>
      <c r="BC63" s="6" t="s">
        <v>89</v>
      </c>
      <c r="BD63" s="6">
        <v>1541771300</v>
      </c>
      <c r="BE63" s="6">
        <v>6.9</v>
      </c>
      <c r="BF63" s="26"/>
      <c r="BH63" s="6" t="s">
        <v>89</v>
      </c>
      <c r="BI63" s="6">
        <v>2514466400</v>
      </c>
      <c r="BJ63" s="6">
        <v>2.7</v>
      </c>
      <c r="BK63" s="26"/>
      <c r="BM63" s="6" t="s">
        <v>89</v>
      </c>
      <c r="BN63" s="6">
        <v>1446857300</v>
      </c>
      <c r="BO63" s="6">
        <v>6.4</v>
      </c>
      <c r="BP63" s="26"/>
    </row>
    <row r="64" spans="6:68" x14ac:dyDescent="0.25">
      <c r="F64" s="6">
        <f t="shared" si="5"/>
        <v>1977132930</v>
      </c>
      <c r="G64" s="6">
        <f t="shared" si="6"/>
        <v>5.2099999999999991</v>
      </c>
      <c r="T64" s="6" t="s">
        <v>90</v>
      </c>
      <c r="U64" s="6">
        <v>1446516000</v>
      </c>
      <c r="V64" s="6">
        <v>4</v>
      </c>
      <c r="W64" s="26"/>
      <c r="Y64" s="6" t="s">
        <v>90</v>
      </c>
      <c r="Z64" s="6">
        <v>1414908600</v>
      </c>
      <c r="AA64" s="6">
        <v>3.1</v>
      </c>
      <c r="AB64" s="26"/>
      <c r="AD64" s="6" t="s">
        <v>90</v>
      </c>
      <c r="AE64" s="6">
        <v>1438884800</v>
      </c>
      <c r="AF64" s="6">
        <v>9.1999999999999993</v>
      </c>
      <c r="AG64" s="26"/>
      <c r="AI64" s="6" t="s">
        <v>90</v>
      </c>
      <c r="AJ64" s="6">
        <v>1603448800</v>
      </c>
      <c r="AK64" s="6">
        <v>4.5</v>
      </c>
      <c r="AL64" s="26"/>
      <c r="AN64" s="6" t="s">
        <v>90</v>
      </c>
      <c r="AO64" s="6">
        <v>1454429700</v>
      </c>
      <c r="AP64" s="6">
        <v>8</v>
      </c>
      <c r="AQ64" s="26"/>
      <c r="AS64" s="6" t="s">
        <v>90</v>
      </c>
      <c r="AT64" s="6">
        <v>2014813000</v>
      </c>
      <c r="AU64" s="6">
        <v>5.9</v>
      </c>
      <c r="AV64" s="26"/>
      <c r="AX64" s="6" t="s">
        <v>90</v>
      </c>
      <c r="AY64" s="6">
        <v>2097552300</v>
      </c>
      <c r="AZ64" s="6">
        <v>4.9000000000000004</v>
      </c>
      <c r="BA64" s="26"/>
      <c r="BC64" s="6" t="s">
        <v>90</v>
      </c>
      <c r="BD64" s="6">
        <v>1450483500</v>
      </c>
      <c r="BE64" s="6">
        <v>6</v>
      </c>
      <c r="BF64" s="26"/>
      <c r="BH64" s="6" t="s">
        <v>90</v>
      </c>
      <c r="BI64" s="6">
        <v>1841564800</v>
      </c>
      <c r="BJ64" s="6">
        <v>3.1</v>
      </c>
      <c r="BK64" s="26"/>
      <c r="BM64" s="6" t="s">
        <v>90</v>
      </c>
      <c r="BN64" s="6">
        <v>1483862100</v>
      </c>
      <c r="BO64" s="6">
        <v>3.7</v>
      </c>
      <c r="BP64" s="26"/>
    </row>
    <row r="65" spans="6:68" x14ac:dyDescent="0.25">
      <c r="F65" s="6">
        <f t="shared" si="5"/>
        <v>1624646360</v>
      </c>
      <c r="G65" s="6">
        <f t="shared" si="6"/>
        <v>5.24</v>
      </c>
      <c r="T65" s="6" t="s">
        <v>91</v>
      </c>
      <c r="U65" s="6">
        <v>1429621000</v>
      </c>
      <c r="V65" s="6">
        <v>7.2</v>
      </c>
      <c r="W65" s="26"/>
      <c r="Y65" s="6" t="s">
        <v>91</v>
      </c>
      <c r="Z65" s="6">
        <v>1422742400</v>
      </c>
      <c r="AA65" s="6">
        <v>4</v>
      </c>
      <c r="AB65" s="26"/>
      <c r="AD65" s="6" t="s">
        <v>91</v>
      </c>
      <c r="AE65" s="6">
        <v>1825952600</v>
      </c>
      <c r="AF65" s="6">
        <v>6.3</v>
      </c>
      <c r="AG65" s="26"/>
      <c r="AI65" s="6" t="s">
        <v>91</v>
      </c>
      <c r="AJ65" s="6">
        <v>1573821400</v>
      </c>
      <c r="AK65" s="6">
        <v>10.3</v>
      </c>
      <c r="AL65" s="26"/>
      <c r="AN65" s="6" t="s">
        <v>91</v>
      </c>
      <c r="AO65" s="6">
        <v>1454176000</v>
      </c>
      <c r="AP65" s="6">
        <v>6.7</v>
      </c>
      <c r="AQ65" s="26"/>
      <c r="AS65" s="6" t="s">
        <v>91</v>
      </c>
      <c r="AT65" s="6">
        <v>2310259400</v>
      </c>
      <c r="AU65" s="6">
        <v>7</v>
      </c>
      <c r="AV65" s="26"/>
      <c r="AX65" s="6" t="s">
        <v>91</v>
      </c>
      <c r="AY65" s="6">
        <v>2116715400</v>
      </c>
      <c r="AZ65" s="6">
        <v>7</v>
      </c>
      <c r="BA65" s="26"/>
      <c r="BC65" s="6" t="s">
        <v>91</v>
      </c>
      <c r="BD65" s="6">
        <v>1555418400</v>
      </c>
      <c r="BE65" s="6">
        <v>7.6</v>
      </c>
      <c r="BF65" s="26"/>
      <c r="BH65" s="6" t="s">
        <v>91</v>
      </c>
      <c r="BI65" s="6">
        <v>1604426200</v>
      </c>
      <c r="BJ65" s="6">
        <v>3.1</v>
      </c>
      <c r="BK65" s="26"/>
      <c r="BM65" s="6" t="s">
        <v>91</v>
      </c>
      <c r="BN65" s="6">
        <v>1433835300</v>
      </c>
      <c r="BO65" s="6">
        <v>7.4</v>
      </c>
      <c r="BP65" s="26"/>
    </row>
    <row r="66" spans="6:68" x14ac:dyDescent="0.25">
      <c r="F66" s="6">
        <f t="shared" si="5"/>
        <v>1672696810</v>
      </c>
      <c r="G66" s="6">
        <f t="shared" si="6"/>
        <v>6.660000000000001</v>
      </c>
      <c r="T66" s="6" t="s">
        <v>92</v>
      </c>
      <c r="U66" s="6">
        <v>1424274400</v>
      </c>
      <c r="V66" s="6">
        <v>4.7</v>
      </c>
      <c r="W66" s="26"/>
      <c r="Y66" s="6" t="s">
        <v>92</v>
      </c>
      <c r="Z66" s="6">
        <v>1585727100</v>
      </c>
      <c r="AA66" s="6">
        <v>5</v>
      </c>
      <c r="AB66" s="26"/>
      <c r="AD66" s="6" t="s">
        <v>92</v>
      </c>
      <c r="AE66" s="6">
        <v>1437425800</v>
      </c>
      <c r="AF66" s="6">
        <v>5.8</v>
      </c>
      <c r="AG66" s="26"/>
      <c r="AI66" s="6" t="s">
        <v>92</v>
      </c>
      <c r="AJ66" s="6">
        <v>1407417200</v>
      </c>
      <c r="AK66" s="6">
        <v>7.3</v>
      </c>
      <c r="AL66" s="26"/>
      <c r="AN66" s="6" t="s">
        <v>92</v>
      </c>
      <c r="AO66" s="6">
        <v>1455988400</v>
      </c>
      <c r="AP66" s="6">
        <v>8.8000000000000007</v>
      </c>
      <c r="AQ66" s="26"/>
      <c r="AS66" s="6" t="s">
        <v>92</v>
      </c>
      <c r="AT66" s="6">
        <v>1652801000</v>
      </c>
      <c r="AU66" s="6">
        <v>4.5</v>
      </c>
      <c r="AV66" s="26"/>
      <c r="AX66" s="6" t="s">
        <v>92</v>
      </c>
      <c r="AY66" s="6">
        <v>2168508500</v>
      </c>
      <c r="AZ66" s="6">
        <v>4.5</v>
      </c>
      <c r="BA66" s="26"/>
      <c r="BC66" s="6" t="s">
        <v>92</v>
      </c>
      <c r="BD66" s="6">
        <v>1435352500</v>
      </c>
      <c r="BE66" s="6">
        <v>5.8</v>
      </c>
      <c r="BF66" s="26"/>
      <c r="BH66" s="6" t="s">
        <v>92</v>
      </c>
      <c r="BI66" s="6">
        <v>1552369800</v>
      </c>
      <c r="BJ66" s="6">
        <v>5.2</v>
      </c>
      <c r="BK66" s="26"/>
      <c r="BM66" s="6" t="s">
        <v>92</v>
      </c>
      <c r="BN66" s="6">
        <v>2327774500</v>
      </c>
      <c r="BO66" s="6">
        <v>5.8</v>
      </c>
      <c r="BP66" s="26"/>
    </row>
    <row r="67" spans="6:68" x14ac:dyDescent="0.25">
      <c r="F67" s="6">
        <f t="shared" si="5"/>
        <v>1644763920</v>
      </c>
      <c r="G67" s="6">
        <f t="shared" si="6"/>
        <v>5.74</v>
      </c>
      <c r="T67" s="6" t="s">
        <v>93</v>
      </c>
      <c r="U67" s="6">
        <v>1739653900</v>
      </c>
      <c r="V67" s="6">
        <v>5.3</v>
      </c>
      <c r="W67" s="26"/>
      <c r="Y67" s="6" t="s">
        <v>93</v>
      </c>
      <c r="Z67" s="6">
        <v>1421724500</v>
      </c>
      <c r="AA67" s="6">
        <v>2.1</v>
      </c>
      <c r="AB67" s="26"/>
      <c r="AD67" s="6" t="s">
        <v>93</v>
      </c>
      <c r="AE67" s="6">
        <v>1449471900</v>
      </c>
      <c r="AF67" s="6">
        <v>7.6</v>
      </c>
      <c r="AG67" s="26"/>
      <c r="AI67" s="6" t="s">
        <v>93</v>
      </c>
      <c r="AJ67" s="6">
        <v>1413643300</v>
      </c>
      <c r="AK67" s="6">
        <v>7.9</v>
      </c>
      <c r="AL67" s="26"/>
      <c r="AN67" s="6" t="s">
        <v>93</v>
      </c>
      <c r="AO67" s="6">
        <v>1667677600</v>
      </c>
      <c r="AP67" s="6">
        <v>6.1</v>
      </c>
      <c r="AQ67" s="26"/>
      <c r="AS67" s="6" t="s">
        <v>93</v>
      </c>
      <c r="AT67" s="6">
        <v>2169211800</v>
      </c>
      <c r="AU67" s="6">
        <v>6.9</v>
      </c>
      <c r="AV67" s="26"/>
      <c r="AX67" s="6" t="s">
        <v>93</v>
      </c>
      <c r="AY67" s="6">
        <v>1817117400</v>
      </c>
      <c r="AZ67" s="6">
        <v>5.6</v>
      </c>
      <c r="BA67" s="26"/>
      <c r="BC67" s="6" t="s">
        <v>93</v>
      </c>
      <c r="BD67" s="6">
        <v>1580345500</v>
      </c>
      <c r="BE67" s="6">
        <v>4.4000000000000004</v>
      </c>
      <c r="BF67" s="26"/>
      <c r="BH67" s="6" t="s">
        <v>93</v>
      </c>
      <c r="BI67" s="6">
        <v>1666079800</v>
      </c>
      <c r="BJ67" s="6">
        <v>5.7</v>
      </c>
      <c r="BK67" s="26"/>
      <c r="BM67" s="6" t="s">
        <v>93</v>
      </c>
      <c r="BN67" s="6">
        <v>1977259100</v>
      </c>
      <c r="BO67" s="6">
        <v>2.2000000000000002</v>
      </c>
      <c r="BP67" s="26"/>
    </row>
    <row r="68" spans="6:68" x14ac:dyDescent="0.25">
      <c r="F68" s="6">
        <f t="shared" si="5"/>
        <v>1690218480</v>
      </c>
      <c r="G68" s="6">
        <f t="shared" si="6"/>
        <v>5.3800000000000008</v>
      </c>
      <c r="T68" s="6" t="s">
        <v>94</v>
      </c>
      <c r="U68" s="6">
        <v>1430827300</v>
      </c>
      <c r="V68" s="6">
        <v>7.8</v>
      </c>
      <c r="W68" s="26"/>
      <c r="Y68" s="6" t="s">
        <v>94</v>
      </c>
      <c r="Z68" s="6">
        <v>1651884500</v>
      </c>
      <c r="AA68" s="6">
        <v>4.5</v>
      </c>
      <c r="AB68" s="26"/>
      <c r="AD68" s="6" t="s">
        <v>94</v>
      </c>
      <c r="AE68" s="6">
        <v>1465921800</v>
      </c>
      <c r="AF68" s="6">
        <v>3.7</v>
      </c>
      <c r="AG68" s="26"/>
      <c r="AI68" s="6" t="s">
        <v>94</v>
      </c>
      <c r="AJ68" s="6">
        <v>1452900300</v>
      </c>
      <c r="AK68" s="6">
        <v>5.4</v>
      </c>
      <c r="AL68" s="26"/>
      <c r="AN68" s="6" t="s">
        <v>94</v>
      </c>
      <c r="AO68" s="6">
        <v>1422582800</v>
      </c>
      <c r="AP68" s="6">
        <v>5</v>
      </c>
      <c r="AQ68" s="26"/>
      <c r="AS68" s="6" t="s">
        <v>94</v>
      </c>
      <c r="AT68" s="6">
        <v>5921658200</v>
      </c>
      <c r="AU68" s="6">
        <v>4.0999999999999996</v>
      </c>
      <c r="AV68" s="26"/>
      <c r="AX68" s="6" t="s">
        <v>94</v>
      </c>
      <c r="AY68" s="6">
        <v>1530026900</v>
      </c>
      <c r="AZ68" s="6">
        <v>6.2</v>
      </c>
      <c r="BA68" s="26"/>
      <c r="BC68" s="6" t="s">
        <v>94</v>
      </c>
      <c r="BD68" s="6">
        <v>1761888800</v>
      </c>
      <c r="BE68" s="6">
        <v>8.6</v>
      </c>
      <c r="BF68" s="26"/>
      <c r="BH68" s="6" t="s">
        <v>94</v>
      </c>
      <c r="BI68" s="6">
        <v>1889825400</v>
      </c>
      <c r="BJ68" s="6">
        <v>6.9</v>
      </c>
      <c r="BK68" s="26"/>
      <c r="BM68" s="6" t="s">
        <v>94</v>
      </c>
      <c r="BN68" s="6">
        <v>1431978200</v>
      </c>
      <c r="BO68" s="6">
        <v>5.0999999999999996</v>
      </c>
      <c r="BP68" s="26"/>
    </row>
    <row r="69" spans="6:68" x14ac:dyDescent="0.25">
      <c r="F69" s="6">
        <f t="shared" si="5"/>
        <v>1995949420</v>
      </c>
      <c r="G69" s="6">
        <f t="shared" si="6"/>
        <v>5.73</v>
      </c>
      <c r="T69" s="6" t="s">
        <v>95</v>
      </c>
      <c r="U69" s="6">
        <v>1425933400</v>
      </c>
      <c r="V69" s="6">
        <v>4.3</v>
      </c>
      <c r="W69" s="26"/>
      <c r="Y69" s="6" t="s">
        <v>95</v>
      </c>
      <c r="Z69" s="6">
        <v>1549371900</v>
      </c>
      <c r="AA69" s="6">
        <v>5</v>
      </c>
      <c r="AB69" s="26"/>
      <c r="AD69" s="6" t="s">
        <v>95</v>
      </c>
      <c r="AE69" s="6">
        <v>1468790500</v>
      </c>
      <c r="AF69" s="6">
        <v>6.6</v>
      </c>
      <c r="AG69" s="26"/>
      <c r="AI69" s="6" t="s">
        <v>95</v>
      </c>
      <c r="AJ69" s="6">
        <v>1424185200</v>
      </c>
      <c r="AK69" s="6">
        <v>9.5</v>
      </c>
      <c r="AL69" s="26"/>
      <c r="AN69" s="6" t="s">
        <v>95</v>
      </c>
      <c r="AO69" s="6">
        <v>1465195200</v>
      </c>
      <c r="AP69" s="6">
        <v>8.1999999999999993</v>
      </c>
      <c r="AQ69" s="26"/>
      <c r="AS69" s="6" t="s">
        <v>95</v>
      </c>
      <c r="AT69" s="6">
        <v>2772886800</v>
      </c>
      <c r="AU69" s="6">
        <v>2.8</v>
      </c>
      <c r="AV69" s="26"/>
      <c r="AX69" s="6" t="s">
        <v>95</v>
      </c>
      <c r="AY69" s="6">
        <v>1550663500</v>
      </c>
      <c r="AZ69" s="6">
        <v>7.9</v>
      </c>
      <c r="BA69" s="26"/>
      <c r="BC69" s="6" t="s">
        <v>95</v>
      </c>
      <c r="BD69" s="6">
        <v>1443828400</v>
      </c>
      <c r="BE69" s="6">
        <v>10.3</v>
      </c>
      <c r="BF69" s="26"/>
      <c r="BH69" s="6" t="s">
        <v>95</v>
      </c>
      <c r="BI69" s="6">
        <v>2799486900</v>
      </c>
      <c r="BJ69" s="6">
        <v>5.2</v>
      </c>
      <c r="BK69" s="26"/>
      <c r="BM69" s="6" t="s">
        <v>95</v>
      </c>
      <c r="BN69" s="6">
        <v>1598801600</v>
      </c>
      <c r="BO69" s="6">
        <v>3.2</v>
      </c>
      <c r="BP69" s="26"/>
    </row>
    <row r="70" spans="6:68" x14ac:dyDescent="0.25">
      <c r="F70" s="6">
        <f t="shared" si="5"/>
        <v>1749914340</v>
      </c>
      <c r="G70" s="6">
        <f t="shared" si="6"/>
        <v>6.3</v>
      </c>
      <c r="T70" s="6" t="s">
        <v>96</v>
      </c>
      <c r="U70" s="6">
        <v>1432896900</v>
      </c>
      <c r="V70" s="6">
        <v>8.5</v>
      </c>
      <c r="W70" s="26"/>
      <c r="Y70" s="6" t="s">
        <v>96</v>
      </c>
      <c r="Z70" s="6">
        <v>1452903000</v>
      </c>
      <c r="AA70" s="6">
        <v>5.3</v>
      </c>
      <c r="AB70" s="26"/>
      <c r="AD70" s="6" t="s">
        <v>96</v>
      </c>
      <c r="AE70" s="6">
        <v>1512431900</v>
      </c>
      <c r="AF70" s="6">
        <v>7.1</v>
      </c>
      <c r="AG70" s="26"/>
      <c r="AI70" s="6" t="s">
        <v>96</v>
      </c>
      <c r="AJ70" s="6">
        <v>1421663200</v>
      </c>
      <c r="AK70" s="6">
        <v>4.9000000000000004</v>
      </c>
      <c r="AL70" s="26"/>
      <c r="AN70" s="6" t="s">
        <v>96</v>
      </c>
      <c r="AO70" s="6">
        <v>1440467300</v>
      </c>
      <c r="AP70" s="6">
        <v>6.8</v>
      </c>
      <c r="AQ70" s="26"/>
      <c r="AS70" s="6" t="s">
        <v>96</v>
      </c>
      <c r="AT70" s="6">
        <v>2617827400</v>
      </c>
      <c r="AU70" s="6">
        <v>6.5</v>
      </c>
      <c r="AV70" s="26"/>
      <c r="AX70" s="6" t="s">
        <v>96</v>
      </c>
      <c r="AY70" s="6">
        <v>1534113300</v>
      </c>
      <c r="AZ70" s="6">
        <v>9.1999999999999993</v>
      </c>
      <c r="BA70" s="26"/>
      <c r="BC70" s="6" t="s">
        <v>96</v>
      </c>
      <c r="BD70" s="6">
        <v>2319477000</v>
      </c>
      <c r="BE70" s="6">
        <v>5.8</v>
      </c>
      <c r="BF70" s="26"/>
      <c r="BH70" s="6" t="s">
        <v>96</v>
      </c>
      <c r="BI70" s="6">
        <v>1648620100</v>
      </c>
      <c r="BJ70" s="6">
        <v>4</v>
      </c>
      <c r="BK70" s="26"/>
      <c r="BM70" s="6" t="s">
        <v>96</v>
      </c>
      <c r="BN70" s="6">
        <v>1749041700</v>
      </c>
      <c r="BO70" s="6">
        <v>4</v>
      </c>
      <c r="BP70" s="26"/>
    </row>
    <row r="71" spans="6:68" x14ac:dyDescent="0.25">
      <c r="F71" s="6">
        <f t="shared" si="5"/>
        <v>1712944180</v>
      </c>
      <c r="G71" s="6">
        <f t="shared" si="6"/>
        <v>6.2099999999999991</v>
      </c>
      <c r="T71" s="6" t="s">
        <v>97</v>
      </c>
      <c r="U71" s="6">
        <v>1426256700</v>
      </c>
      <c r="V71" s="6">
        <v>3.8</v>
      </c>
      <c r="W71" s="26"/>
      <c r="Y71" s="6" t="s">
        <v>97</v>
      </c>
      <c r="Z71" s="6">
        <v>1420791200</v>
      </c>
      <c r="AA71" s="6">
        <v>3.8</v>
      </c>
      <c r="AB71" s="26"/>
      <c r="AD71" s="6" t="s">
        <v>97</v>
      </c>
      <c r="AE71" s="6">
        <v>1616604200</v>
      </c>
      <c r="AF71" s="6">
        <v>3.2</v>
      </c>
      <c r="AG71" s="26"/>
      <c r="AI71" s="6" t="s">
        <v>97</v>
      </c>
      <c r="AJ71" s="6">
        <v>1463547200</v>
      </c>
      <c r="AK71" s="6">
        <v>6.1</v>
      </c>
      <c r="AL71" s="26"/>
      <c r="AN71" s="6" t="s">
        <v>97</v>
      </c>
      <c r="AO71" s="6">
        <v>1463508000</v>
      </c>
      <c r="AP71" s="6">
        <v>3.1</v>
      </c>
      <c r="AQ71" s="26"/>
      <c r="AS71" s="6" t="s">
        <v>97</v>
      </c>
      <c r="AT71" s="6">
        <v>2196998100</v>
      </c>
      <c r="AU71" s="6">
        <v>4.4000000000000004</v>
      </c>
      <c r="AV71" s="26"/>
      <c r="AX71" s="6" t="s">
        <v>97</v>
      </c>
      <c r="AY71" s="6">
        <v>1491244200</v>
      </c>
      <c r="AZ71" s="6">
        <v>13.2</v>
      </c>
      <c r="BA71" s="26"/>
      <c r="BC71" s="6" t="s">
        <v>97</v>
      </c>
      <c r="BD71" s="6">
        <v>1603756700</v>
      </c>
      <c r="BE71" s="6">
        <v>4.7</v>
      </c>
      <c r="BF71" s="26"/>
      <c r="BH71" s="6" t="s">
        <v>97</v>
      </c>
      <c r="BI71" s="6">
        <v>1576482100</v>
      </c>
      <c r="BJ71" s="6">
        <v>3.8</v>
      </c>
      <c r="BK71" s="26"/>
      <c r="BM71" s="6" t="s">
        <v>97</v>
      </c>
      <c r="BN71" s="6">
        <v>1513697900</v>
      </c>
      <c r="BO71" s="6">
        <v>5.8</v>
      </c>
      <c r="BP71" s="26"/>
    </row>
    <row r="72" spans="6:68" x14ac:dyDescent="0.25">
      <c r="F72" s="6">
        <f t="shared" ref="F72:F87" si="7">AVERAGE(U71,Z71,AE71,AJ71,AO71,AT71,AY71,BD71,BI71,BN71)</f>
        <v>1577288630</v>
      </c>
      <c r="G72" s="6">
        <f t="shared" si="6"/>
        <v>5.1899999999999995</v>
      </c>
      <c r="T72" s="6" t="s">
        <v>98</v>
      </c>
      <c r="U72" s="6">
        <v>1410974600</v>
      </c>
      <c r="V72" s="6">
        <v>7.8</v>
      </c>
      <c r="W72" s="26"/>
      <c r="Y72" s="6" t="s">
        <v>98</v>
      </c>
      <c r="Z72" s="6">
        <v>1424888700</v>
      </c>
      <c r="AA72" s="6">
        <v>8.1</v>
      </c>
      <c r="AB72" s="26"/>
      <c r="AD72" s="6" t="s">
        <v>98</v>
      </c>
      <c r="AE72" s="6">
        <v>1597510500</v>
      </c>
      <c r="AF72" s="6">
        <v>5.9</v>
      </c>
      <c r="AG72" s="26"/>
      <c r="AI72" s="6" t="s">
        <v>98</v>
      </c>
      <c r="AJ72" s="6">
        <v>1417676100</v>
      </c>
      <c r="AK72" s="6">
        <v>6.7</v>
      </c>
      <c r="AL72" s="26"/>
      <c r="AN72" s="6" t="s">
        <v>98</v>
      </c>
      <c r="AO72" s="6">
        <v>1439206700</v>
      </c>
      <c r="AP72" s="6">
        <v>2.7</v>
      </c>
      <c r="AQ72" s="26"/>
      <c r="AS72" s="6" t="s">
        <v>98</v>
      </c>
      <c r="AT72" s="6">
        <v>3384575700</v>
      </c>
      <c r="AU72" s="6">
        <v>3.5</v>
      </c>
      <c r="AV72" s="26"/>
      <c r="AX72" s="6" t="s">
        <v>98</v>
      </c>
      <c r="AY72" s="6">
        <v>1547226900</v>
      </c>
      <c r="AZ72" s="6">
        <v>9.1999999999999993</v>
      </c>
      <c r="BA72" s="26"/>
      <c r="BC72" s="6" t="s">
        <v>98</v>
      </c>
      <c r="BD72" s="6">
        <v>1815447500</v>
      </c>
      <c r="BE72" s="6">
        <v>7.7</v>
      </c>
      <c r="BF72" s="26"/>
      <c r="BH72" s="6" t="s">
        <v>98</v>
      </c>
      <c r="BI72" s="6">
        <v>1437971600</v>
      </c>
      <c r="BJ72" s="6">
        <v>6.7</v>
      </c>
      <c r="BK72" s="26"/>
      <c r="BM72" s="6" t="s">
        <v>98</v>
      </c>
      <c r="BN72" s="6">
        <v>1453291600</v>
      </c>
      <c r="BO72" s="6">
        <v>3.7</v>
      </c>
      <c r="BP72" s="26"/>
    </row>
    <row r="73" spans="6:68" x14ac:dyDescent="0.25">
      <c r="F73" s="6">
        <f t="shared" si="7"/>
        <v>1692876990</v>
      </c>
      <c r="G73" s="6">
        <f t="shared" si="6"/>
        <v>6.2</v>
      </c>
      <c r="T73" s="6" t="s">
        <v>99</v>
      </c>
      <c r="U73" s="6">
        <v>1444161800</v>
      </c>
      <c r="V73" s="6">
        <v>3.9</v>
      </c>
      <c r="W73" s="26"/>
      <c r="Y73" s="6" t="s">
        <v>99</v>
      </c>
      <c r="Z73" s="6">
        <v>1448661200</v>
      </c>
      <c r="AA73" s="6">
        <v>4.2</v>
      </c>
      <c r="AB73" s="26"/>
      <c r="AD73" s="6" t="s">
        <v>99</v>
      </c>
      <c r="AE73" s="6">
        <v>1748801900</v>
      </c>
      <c r="AF73" s="6">
        <v>7.1</v>
      </c>
      <c r="AG73" s="26"/>
      <c r="AI73" s="6" t="s">
        <v>99</v>
      </c>
      <c r="AJ73" s="6">
        <v>1527337900</v>
      </c>
      <c r="AK73" s="6">
        <v>4.9000000000000004</v>
      </c>
      <c r="AL73" s="26"/>
      <c r="AN73" s="6" t="s">
        <v>99</v>
      </c>
      <c r="AO73" s="6">
        <v>1440543500</v>
      </c>
      <c r="AP73" s="6">
        <v>5.6</v>
      </c>
      <c r="AQ73" s="26"/>
      <c r="AS73" s="6" t="s">
        <v>99</v>
      </c>
      <c r="AT73" s="6">
        <v>4883591000</v>
      </c>
      <c r="AU73" s="6">
        <v>3.1</v>
      </c>
      <c r="AV73" s="26"/>
      <c r="AX73" s="6" t="s">
        <v>99</v>
      </c>
      <c r="AY73" s="6">
        <v>1623392300</v>
      </c>
      <c r="AZ73" s="6">
        <v>7.5</v>
      </c>
      <c r="BA73" s="26"/>
      <c r="BC73" s="6" t="s">
        <v>99</v>
      </c>
      <c r="BD73" s="6">
        <v>1452942400</v>
      </c>
      <c r="BE73" s="6">
        <v>4.4000000000000004</v>
      </c>
      <c r="BF73" s="26"/>
      <c r="BH73" s="6" t="s">
        <v>99</v>
      </c>
      <c r="BI73" s="6">
        <v>1411150300</v>
      </c>
      <c r="BJ73" s="6">
        <v>5.2</v>
      </c>
      <c r="BK73" s="26"/>
      <c r="BM73" s="6" t="s">
        <v>99</v>
      </c>
      <c r="BN73" s="6">
        <v>1507272700</v>
      </c>
      <c r="BO73" s="6">
        <v>3.7</v>
      </c>
      <c r="BP73" s="26"/>
    </row>
    <row r="74" spans="6:68" x14ac:dyDescent="0.25">
      <c r="F74" s="6">
        <f t="shared" si="7"/>
        <v>1848785500</v>
      </c>
      <c r="G74" s="6">
        <f t="shared" ref="G74:G87" si="8">AVERAGE(V73,AA73,AF73,AK73,AP73,AU73,AZ73,BE73,BJ73,BO73)</f>
        <v>4.9600000000000009</v>
      </c>
      <c r="T74" s="6" t="s">
        <v>100</v>
      </c>
      <c r="U74" s="6">
        <v>1433040100</v>
      </c>
      <c r="V74" s="6">
        <v>4.2</v>
      </c>
      <c r="W74" s="26"/>
      <c r="Y74" s="6" t="s">
        <v>100</v>
      </c>
      <c r="Z74" s="6">
        <v>1592844900</v>
      </c>
      <c r="AA74" s="6">
        <v>4.3</v>
      </c>
      <c r="AB74" s="26"/>
      <c r="AD74" s="6" t="s">
        <v>100</v>
      </c>
      <c r="AE74" s="6">
        <v>1453634800</v>
      </c>
      <c r="AF74" s="6">
        <v>6.5</v>
      </c>
      <c r="AG74" s="26"/>
      <c r="AI74" s="6" t="s">
        <v>100</v>
      </c>
      <c r="AJ74" s="6">
        <v>1402103900</v>
      </c>
      <c r="AK74" s="6">
        <v>3.5</v>
      </c>
      <c r="AL74" s="26"/>
      <c r="AN74" s="6" t="s">
        <v>100</v>
      </c>
      <c r="AO74" s="6">
        <v>1458580500</v>
      </c>
      <c r="AP74" s="6">
        <v>6.2</v>
      </c>
      <c r="AQ74" s="26"/>
      <c r="AS74" s="6" t="s">
        <v>100</v>
      </c>
      <c r="AT74" s="6">
        <v>3761767200</v>
      </c>
      <c r="AU74" s="6">
        <v>4.5999999999999996</v>
      </c>
      <c r="AV74" s="26"/>
      <c r="AX74" s="6" t="s">
        <v>100</v>
      </c>
      <c r="AY74" s="6">
        <v>1418953200</v>
      </c>
      <c r="AZ74" s="6">
        <v>9.1</v>
      </c>
      <c r="BA74" s="26"/>
      <c r="BC74" s="6" t="s">
        <v>100</v>
      </c>
      <c r="BD74" s="6">
        <v>1448897100</v>
      </c>
      <c r="BE74" s="6">
        <v>7.2</v>
      </c>
      <c r="BF74" s="26"/>
      <c r="BH74" s="6" t="s">
        <v>100</v>
      </c>
      <c r="BI74" s="6">
        <v>1421884600</v>
      </c>
      <c r="BJ74" s="6">
        <v>7.2</v>
      </c>
      <c r="BK74" s="26"/>
      <c r="BM74" s="6" t="s">
        <v>100</v>
      </c>
      <c r="BN74" s="6">
        <v>1628801200</v>
      </c>
      <c r="BO74" s="6">
        <v>4.0999999999999996</v>
      </c>
      <c r="BP74" s="26"/>
    </row>
    <row r="75" spans="6:68" x14ac:dyDescent="0.25">
      <c r="F75" s="6">
        <f t="shared" si="7"/>
        <v>1702050750</v>
      </c>
      <c r="G75" s="6">
        <f t="shared" si="8"/>
        <v>5.69</v>
      </c>
      <c r="T75" s="6" t="s">
        <v>101</v>
      </c>
      <c r="U75" s="6">
        <v>1530577900</v>
      </c>
      <c r="V75" s="6">
        <v>6.5</v>
      </c>
      <c r="W75" s="26"/>
      <c r="Y75" s="6" t="s">
        <v>101</v>
      </c>
      <c r="Z75" s="6">
        <v>1427047400</v>
      </c>
      <c r="AA75" s="6">
        <v>3.3</v>
      </c>
      <c r="AB75" s="26"/>
      <c r="AD75" s="6" t="s">
        <v>101</v>
      </c>
      <c r="AE75" s="6">
        <v>1473749700</v>
      </c>
      <c r="AF75" s="6">
        <v>4.0999999999999996</v>
      </c>
      <c r="AG75" s="26"/>
      <c r="AI75" s="6" t="s">
        <v>101</v>
      </c>
      <c r="AJ75" s="6">
        <v>1591524200</v>
      </c>
      <c r="AK75" s="6">
        <v>5.9</v>
      </c>
      <c r="AL75" s="26"/>
      <c r="AN75" s="6" t="s">
        <v>101</v>
      </c>
      <c r="AO75" s="6">
        <v>1684564900</v>
      </c>
      <c r="AP75" s="6">
        <v>4.0999999999999996</v>
      </c>
      <c r="AQ75" s="26"/>
      <c r="AS75" s="6" t="s">
        <v>101</v>
      </c>
      <c r="AT75" s="6">
        <v>3737661100</v>
      </c>
      <c r="AU75" s="6">
        <v>2.5</v>
      </c>
      <c r="AV75" s="26"/>
      <c r="AX75" s="6" t="s">
        <v>101</v>
      </c>
      <c r="AY75" s="6">
        <v>1579892000</v>
      </c>
      <c r="AZ75" s="6">
        <v>5.7</v>
      </c>
      <c r="BA75" s="26"/>
      <c r="BC75" s="6" t="s">
        <v>101</v>
      </c>
      <c r="BD75" s="6">
        <v>1783730700</v>
      </c>
      <c r="BE75" s="6">
        <v>5.3</v>
      </c>
      <c r="BF75" s="26"/>
      <c r="BH75" s="6" t="s">
        <v>101</v>
      </c>
      <c r="BI75" s="6">
        <v>1412160300</v>
      </c>
      <c r="BJ75" s="6">
        <v>5.4</v>
      </c>
      <c r="BK75" s="26"/>
      <c r="BM75" s="6" t="s">
        <v>101</v>
      </c>
      <c r="BN75" s="6">
        <v>1430096300</v>
      </c>
      <c r="BO75" s="6">
        <v>2.1</v>
      </c>
      <c r="BP75" s="26"/>
    </row>
    <row r="76" spans="6:68" x14ac:dyDescent="0.25">
      <c r="F76" s="6">
        <f t="shared" si="7"/>
        <v>1765100450</v>
      </c>
      <c r="G76" s="6">
        <f t="shared" si="8"/>
        <v>4.49</v>
      </c>
      <c r="T76" s="6" t="s">
        <v>102</v>
      </c>
      <c r="U76" s="6">
        <v>1425902600</v>
      </c>
      <c r="V76" s="6">
        <v>6.4</v>
      </c>
      <c r="W76" s="26"/>
      <c r="Y76" s="6" t="s">
        <v>102</v>
      </c>
      <c r="Z76" s="6">
        <v>1425745800</v>
      </c>
      <c r="AA76" s="6">
        <v>5.2</v>
      </c>
      <c r="AB76" s="26"/>
      <c r="AD76" s="6" t="s">
        <v>102</v>
      </c>
      <c r="AE76" s="6">
        <v>1434193000</v>
      </c>
      <c r="AF76" s="6">
        <v>5.6</v>
      </c>
      <c r="AG76" s="26"/>
      <c r="AI76" s="6" t="s">
        <v>102</v>
      </c>
      <c r="AJ76" s="6">
        <v>1413948500</v>
      </c>
      <c r="AK76" s="6">
        <v>6</v>
      </c>
      <c r="AL76" s="26"/>
      <c r="AN76" s="6" t="s">
        <v>102</v>
      </c>
      <c r="AO76" s="6">
        <v>1429438600</v>
      </c>
      <c r="AP76" s="6">
        <v>6.3</v>
      </c>
      <c r="AQ76" s="26"/>
      <c r="AS76" s="6" t="s">
        <v>102</v>
      </c>
      <c r="AT76" s="6">
        <v>2985430000</v>
      </c>
      <c r="AU76" s="6">
        <v>3.8</v>
      </c>
      <c r="AV76" s="26"/>
      <c r="AX76" s="6" t="s">
        <v>102</v>
      </c>
      <c r="AY76" s="6">
        <v>1432348400</v>
      </c>
      <c r="AZ76" s="6">
        <v>7.1</v>
      </c>
      <c r="BA76" s="26"/>
      <c r="BC76" s="6" t="s">
        <v>102</v>
      </c>
      <c r="BD76" s="6">
        <v>1446952300</v>
      </c>
      <c r="BE76" s="6">
        <v>5.6</v>
      </c>
      <c r="BF76" s="26"/>
      <c r="BH76" s="6" t="s">
        <v>102</v>
      </c>
      <c r="BI76" s="6">
        <v>1578825600</v>
      </c>
      <c r="BJ76" s="6">
        <v>6.9</v>
      </c>
      <c r="BK76" s="26"/>
      <c r="BM76" s="6" t="s">
        <v>102</v>
      </c>
      <c r="BN76" s="6">
        <v>1623243400</v>
      </c>
      <c r="BO76" s="6">
        <v>4.7</v>
      </c>
      <c r="BP76" s="26"/>
    </row>
    <row r="77" spans="6:68" x14ac:dyDescent="0.25">
      <c r="F77" s="6">
        <f t="shared" si="7"/>
        <v>1619602820</v>
      </c>
      <c r="G77" s="6">
        <f t="shared" si="8"/>
        <v>5.7600000000000007</v>
      </c>
      <c r="T77" s="6" t="s">
        <v>103</v>
      </c>
      <c r="U77" s="6">
        <v>1416001600</v>
      </c>
      <c r="V77" s="6">
        <v>6.8</v>
      </c>
      <c r="W77" s="26"/>
      <c r="Y77" s="6" t="s">
        <v>103</v>
      </c>
      <c r="Z77" s="6">
        <v>1829346100</v>
      </c>
      <c r="AA77" s="6">
        <v>3.8</v>
      </c>
      <c r="AB77" s="26"/>
      <c r="AD77" s="6" t="s">
        <v>103</v>
      </c>
      <c r="AE77" s="6">
        <v>1421665300</v>
      </c>
      <c r="AF77" s="6">
        <v>3.4</v>
      </c>
      <c r="AG77" s="26"/>
      <c r="AI77" s="6" t="s">
        <v>103</v>
      </c>
      <c r="AJ77" s="6">
        <v>1438841600</v>
      </c>
      <c r="AK77" s="6">
        <v>5.8</v>
      </c>
      <c r="AL77" s="26"/>
      <c r="AN77" s="6" t="s">
        <v>103</v>
      </c>
      <c r="AO77" s="6">
        <v>1428383000</v>
      </c>
      <c r="AP77" s="6">
        <v>8.1999999999999993</v>
      </c>
      <c r="AQ77" s="26"/>
      <c r="AS77" s="6" t="s">
        <v>103</v>
      </c>
      <c r="AT77" s="6">
        <v>6501950000</v>
      </c>
      <c r="AU77" s="6">
        <v>2.4</v>
      </c>
      <c r="AV77" s="26"/>
      <c r="AX77" s="6" t="s">
        <v>103</v>
      </c>
      <c r="AY77" s="6">
        <v>1454743100</v>
      </c>
      <c r="AZ77" s="6">
        <v>7.4</v>
      </c>
      <c r="BA77" s="26"/>
      <c r="BC77" s="6" t="s">
        <v>103</v>
      </c>
      <c r="BD77" s="6">
        <v>1850496600</v>
      </c>
      <c r="BE77" s="6">
        <v>5.7</v>
      </c>
      <c r="BF77" s="26"/>
      <c r="BH77" s="6" t="s">
        <v>103</v>
      </c>
      <c r="BI77" s="6">
        <v>1646626200</v>
      </c>
      <c r="BJ77" s="6">
        <v>3.5</v>
      </c>
      <c r="BK77" s="26"/>
      <c r="BM77" s="6" t="s">
        <v>103</v>
      </c>
      <c r="BN77" s="6">
        <v>1446332300</v>
      </c>
      <c r="BO77" s="6">
        <v>10.199999999999999</v>
      </c>
      <c r="BP77" s="26"/>
    </row>
    <row r="78" spans="6:68" x14ac:dyDescent="0.25">
      <c r="F78" s="6">
        <f t="shared" si="7"/>
        <v>2043438580</v>
      </c>
      <c r="G78" s="6">
        <f t="shared" si="8"/>
        <v>5.7200000000000006</v>
      </c>
      <c r="T78" s="6" t="s">
        <v>104</v>
      </c>
      <c r="U78" s="6">
        <v>1434882300</v>
      </c>
      <c r="V78" s="6">
        <v>3.7</v>
      </c>
      <c r="W78" s="26"/>
      <c r="Y78" s="6" t="s">
        <v>104</v>
      </c>
      <c r="Z78" s="6">
        <v>1431988500</v>
      </c>
      <c r="AA78" s="6">
        <v>2.8</v>
      </c>
      <c r="AB78" s="26"/>
      <c r="AD78" s="6" t="s">
        <v>104</v>
      </c>
      <c r="AE78" s="6">
        <v>1419813700</v>
      </c>
      <c r="AF78" s="6">
        <v>7.5</v>
      </c>
      <c r="AG78" s="26"/>
      <c r="AI78" s="6" t="s">
        <v>104</v>
      </c>
      <c r="AJ78" s="6">
        <v>1825980300</v>
      </c>
      <c r="AK78" s="6">
        <v>6.2</v>
      </c>
      <c r="AL78" s="26"/>
      <c r="AN78" s="6" t="s">
        <v>104</v>
      </c>
      <c r="AO78" s="6">
        <v>1439584500</v>
      </c>
      <c r="AP78" s="6">
        <v>10.9</v>
      </c>
      <c r="AQ78" s="26"/>
      <c r="AS78" s="6" t="s">
        <v>104</v>
      </c>
      <c r="AT78" s="6">
        <v>3072190400</v>
      </c>
      <c r="AU78" s="6">
        <v>4.8</v>
      </c>
      <c r="AV78" s="26"/>
      <c r="AX78" s="6" t="s">
        <v>104</v>
      </c>
      <c r="AY78" s="6">
        <v>1417486800</v>
      </c>
      <c r="AZ78" s="6">
        <v>7.5</v>
      </c>
      <c r="BA78" s="26"/>
      <c r="BC78" s="6" t="s">
        <v>104</v>
      </c>
      <c r="BD78" s="6">
        <v>1438491600</v>
      </c>
      <c r="BE78" s="6">
        <v>5.7</v>
      </c>
      <c r="BF78" s="26"/>
      <c r="BH78" s="6" t="s">
        <v>104</v>
      </c>
      <c r="BI78" s="6">
        <v>1581196400</v>
      </c>
      <c r="BJ78" s="6">
        <v>5.5</v>
      </c>
      <c r="BK78" s="26"/>
      <c r="BM78" s="6" t="s">
        <v>104</v>
      </c>
      <c r="BN78" s="6">
        <v>1450747900</v>
      </c>
      <c r="BO78" s="6">
        <v>4.4000000000000004</v>
      </c>
      <c r="BP78" s="26"/>
    </row>
    <row r="79" spans="6:68" x14ac:dyDescent="0.25">
      <c r="F79" s="6">
        <f t="shared" si="7"/>
        <v>1651236240</v>
      </c>
      <c r="G79" s="6">
        <f t="shared" si="8"/>
        <v>5.9</v>
      </c>
      <c r="T79" s="6" t="s">
        <v>105</v>
      </c>
      <c r="U79" s="6">
        <v>1455696500</v>
      </c>
      <c r="V79" s="6">
        <v>5.7</v>
      </c>
      <c r="W79" s="26"/>
      <c r="Y79" s="6" t="s">
        <v>105</v>
      </c>
      <c r="Z79" s="6">
        <v>1434419700</v>
      </c>
      <c r="AA79" s="6">
        <v>7.7</v>
      </c>
      <c r="AB79" s="26"/>
      <c r="AD79" s="6" t="s">
        <v>105</v>
      </c>
      <c r="AE79" s="6">
        <v>2379633100</v>
      </c>
      <c r="AF79" s="6">
        <v>5.9</v>
      </c>
      <c r="AG79" s="26"/>
      <c r="AI79" s="6" t="s">
        <v>105</v>
      </c>
      <c r="AJ79" s="6">
        <v>1686130900</v>
      </c>
      <c r="AK79" s="6">
        <v>8.6</v>
      </c>
      <c r="AL79" s="26"/>
      <c r="AN79" s="6" t="s">
        <v>105</v>
      </c>
      <c r="AO79" s="6">
        <v>1443609900</v>
      </c>
      <c r="AP79" s="6">
        <v>5.3</v>
      </c>
      <c r="AQ79" s="26"/>
      <c r="AS79" s="6" t="s">
        <v>105</v>
      </c>
      <c r="AT79" s="6">
        <v>2355181900</v>
      </c>
      <c r="AU79" s="6">
        <v>4.0999999999999996</v>
      </c>
      <c r="AV79" s="26"/>
      <c r="AX79" s="6" t="s">
        <v>105</v>
      </c>
      <c r="AY79" s="6">
        <v>1419046800</v>
      </c>
      <c r="AZ79" s="6">
        <v>7.9</v>
      </c>
      <c r="BA79" s="26"/>
      <c r="BC79" s="6" t="s">
        <v>105</v>
      </c>
      <c r="BD79" s="6">
        <v>1438014000</v>
      </c>
      <c r="BE79" s="6">
        <v>5.0999999999999996</v>
      </c>
      <c r="BF79" s="26"/>
      <c r="BH79" s="6" t="s">
        <v>105</v>
      </c>
      <c r="BI79" s="6">
        <v>1465445200</v>
      </c>
      <c r="BJ79" s="6">
        <v>3.4</v>
      </c>
      <c r="BK79" s="26"/>
      <c r="BM79" s="6" t="s">
        <v>105</v>
      </c>
      <c r="BN79" s="6">
        <v>1454050600</v>
      </c>
      <c r="BO79" s="6">
        <v>3</v>
      </c>
      <c r="BP79" s="26"/>
    </row>
    <row r="80" spans="6:68" x14ac:dyDescent="0.25">
      <c r="F80" s="6">
        <f t="shared" si="7"/>
        <v>1653122860</v>
      </c>
      <c r="G80" s="6">
        <f t="shared" si="8"/>
        <v>5.67</v>
      </c>
      <c r="T80" s="6" t="s">
        <v>106</v>
      </c>
      <c r="U80" s="6">
        <v>1466187700</v>
      </c>
      <c r="V80" s="6">
        <v>6.9</v>
      </c>
      <c r="W80" s="26"/>
      <c r="Y80" s="6" t="s">
        <v>106</v>
      </c>
      <c r="Z80" s="6">
        <v>1833572400</v>
      </c>
      <c r="AA80" s="6">
        <v>3.4</v>
      </c>
      <c r="AB80" s="26"/>
      <c r="AD80" s="6" t="s">
        <v>106</v>
      </c>
      <c r="AE80" s="6">
        <v>1909117700</v>
      </c>
      <c r="AF80" s="6">
        <v>4.0999999999999996</v>
      </c>
      <c r="AG80" s="26"/>
      <c r="AI80" s="6" t="s">
        <v>106</v>
      </c>
      <c r="AJ80" s="6">
        <v>1727600100</v>
      </c>
      <c r="AK80" s="6">
        <v>5.6</v>
      </c>
      <c r="AL80" s="26"/>
      <c r="AN80" s="6" t="s">
        <v>106</v>
      </c>
      <c r="AO80" s="6">
        <v>1443907700</v>
      </c>
      <c r="AP80" s="6">
        <v>6.8</v>
      </c>
      <c r="AQ80" s="26"/>
      <c r="AS80" s="6" t="s">
        <v>106</v>
      </c>
      <c r="AT80" s="6">
        <v>3196207800</v>
      </c>
      <c r="AU80" s="6">
        <v>3.6</v>
      </c>
      <c r="AV80" s="26"/>
      <c r="AX80" s="6" t="s">
        <v>106</v>
      </c>
      <c r="AY80" s="6">
        <v>1652039600</v>
      </c>
      <c r="AZ80" s="6">
        <v>8</v>
      </c>
      <c r="BA80" s="26"/>
      <c r="BC80" s="6" t="s">
        <v>106</v>
      </c>
      <c r="BD80" s="6">
        <v>1514980400</v>
      </c>
      <c r="BE80" s="6">
        <v>6.1</v>
      </c>
      <c r="BF80" s="26"/>
      <c r="BH80" s="6" t="s">
        <v>106</v>
      </c>
      <c r="BI80" s="6">
        <v>1409284100</v>
      </c>
      <c r="BJ80" s="6">
        <v>3.4</v>
      </c>
      <c r="BK80" s="26"/>
      <c r="BM80" s="6" t="s">
        <v>106</v>
      </c>
      <c r="BN80" s="6">
        <v>1438772300</v>
      </c>
      <c r="BO80" s="6">
        <v>7.4</v>
      </c>
      <c r="BP80" s="26"/>
    </row>
    <row r="81" spans="6:68" x14ac:dyDescent="0.25">
      <c r="F81" s="6">
        <f t="shared" si="7"/>
        <v>1759166980</v>
      </c>
      <c r="G81" s="6">
        <f t="shared" si="8"/>
        <v>5.53</v>
      </c>
      <c r="T81" s="6" t="s">
        <v>107</v>
      </c>
      <c r="U81" s="6">
        <v>1423798900</v>
      </c>
      <c r="V81" s="6">
        <v>7.2</v>
      </c>
      <c r="W81" s="26"/>
      <c r="Y81" s="6" t="s">
        <v>107</v>
      </c>
      <c r="Z81" s="6">
        <v>1481683600</v>
      </c>
      <c r="AA81" s="6">
        <v>2.9</v>
      </c>
      <c r="AB81" s="26"/>
      <c r="AD81" s="6" t="s">
        <v>107</v>
      </c>
      <c r="AE81" s="6">
        <v>1435763100</v>
      </c>
      <c r="AF81" s="6">
        <v>7.1</v>
      </c>
      <c r="AG81" s="26"/>
      <c r="AI81" s="6" t="s">
        <v>107</v>
      </c>
      <c r="AJ81" s="6">
        <v>1437800000</v>
      </c>
      <c r="AK81" s="6">
        <v>4.8</v>
      </c>
      <c r="AL81" s="26"/>
      <c r="AN81" s="6" t="s">
        <v>107</v>
      </c>
      <c r="AO81" s="6">
        <v>1450545200</v>
      </c>
      <c r="AP81" s="6">
        <v>6.3</v>
      </c>
      <c r="AQ81" s="26"/>
      <c r="AS81" s="6" t="s">
        <v>107</v>
      </c>
      <c r="AT81" s="6">
        <v>3145521000</v>
      </c>
      <c r="AU81" s="6">
        <v>3.8</v>
      </c>
      <c r="AV81" s="26"/>
      <c r="AX81" s="6" t="s">
        <v>107</v>
      </c>
      <c r="AY81" s="6">
        <v>1438659700</v>
      </c>
      <c r="AZ81" s="6">
        <v>4.0999999999999996</v>
      </c>
      <c r="BA81" s="26"/>
      <c r="BC81" s="6" t="s">
        <v>107</v>
      </c>
      <c r="BD81" s="6">
        <v>1466324800</v>
      </c>
      <c r="BE81" s="6">
        <v>7.5</v>
      </c>
      <c r="BF81" s="26"/>
      <c r="BH81" s="6" t="s">
        <v>107</v>
      </c>
      <c r="BI81" s="6">
        <v>1434160400</v>
      </c>
      <c r="BJ81" s="6">
        <v>6.6</v>
      </c>
      <c r="BK81" s="26"/>
      <c r="BM81" s="6" t="s">
        <v>107</v>
      </c>
      <c r="BN81" s="6">
        <v>1459083100</v>
      </c>
      <c r="BO81" s="6">
        <v>6</v>
      </c>
      <c r="BP81" s="26"/>
    </row>
    <row r="82" spans="6:68" x14ac:dyDescent="0.25">
      <c r="F82" s="6">
        <f t="shared" si="7"/>
        <v>1617333980</v>
      </c>
      <c r="G82" s="6">
        <f t="shared" si="8"/>
        <v>5.6300000000000008</v>
      </c>
      <c r="T82" s="6" t="s">
        <v>108</v>
      </c>
      <c r="U82" s="6">
        <v>1590437700</v>
      </c>
      <c r="V82" s="6">
        <v>9.6</v>
      </c>
      <c r="W82" s="26"/>
      <c r="Y82" s="6" t="s">
        <v>108</v>
      </c>
      <c r="Z82" s="6">
        <v>1420604000</v>
      </c>
      <c r="AA82" s="6">
        <v>4</v>
      </c>
      <c r="AB82" s="26"/>
      <c r="AD82" s="6" t="s">
        <v>108</v>
      </c>
      <c r="AE82" s="6">
        <v>1763477000</v>
      </c>
      <c r="AF82" s="6">
        <v>7.5</v>
      </c>
      <c r="AG82" s="26"/>
      <c r="AI82" s="6" t="s">
        <v>108</v>
      </c>
      <c r="AJ82" s="6">
        <v>1423247100</v>
      </c>
      <c r="AK82" s="6">
        <v>8.6999999999999993</v>
      </c>
      <c r="AL82" s="26"/>
      <c r="AN82" s="6" t="s">
        <v>108</v>
      </c>
      <c r="AO82" s="6">
        <v>1439971900</v>
      </c>
      <c r="AP82" s="6">
        <v>7.7</v>
      </c>
      <c r="AQ82" s="26"/>
      <c r="AS82" s="6" t="s">
        <v>108</v>
      </c>
      <c r="AT82" s="6">
        <v>4042689100</v>
      </c>
      <c r="AU82" s="6">
        <v>2.7</v>
      </c>
      <c r="AV82" s="26"/>
      <c r="AX82" s="6" t="s">
        <v>108</v>
      </c>
      <c r="AY82" s="6">
        <v>1450059700</v>
      </c>
      <c r="AZ82" s="6">
        <v>7.8</v>
      </c>
      <c r="BA82" s="26"/>
      <c r="BC82" s="6" t="s">
        <v>108</v>
      </c>
      <c r="BD82" s="6">
        <v>1608373400</v>
      </c>
      <c r="BE82" s="6">
        <v>11.4</v>
      </c>
      <c r="BF82" s="26"/>
      <c r="BH82" s="6" t="s">
        <v>108</v>
      </c>
      <c r="BI82" s="6">
        <v>1434580500</v>
      </c>
      <c r="BJ82" s="6">
        <v>11.7</v>
      </c>
      <c r="BK82" s="26"/>
      <c r="BM82" s="6" t="s">
        <v>108</v>
      </c>
      <c r="BN82" s="6">
        <v>1450912200</v>
      </c>
      <c r="BO82" s="6">
        <v>8</v>
      </c>
      <c r="BP82" s="26"/>
    </row>
    <row r="83" spans="6:68" x14ac:dyDescent="0.25">
      <c r="F83" s="6">
        <f t="shared" si="7"/>
        <v>1762435260</v>
      </c>
      <c r="G83" s="6">
        <f t="shared" si="8"/>
        <v>7.9099999999999993</v>
      </c>
      <c r="T83" s="6" t="s">
        <v>109</v>
      </c>
      <c r="U83" s="6">
        <v>1646116900</v>
      </c>
      <c r="V83" s="6">
        <v>5.5</v>
      </c>
      <c r="W83" s="26"/>
      <c r="Y83" s="6" t="s">
        <v>109</v>
      </c>
      <c r="Z83" s="6">
        <v>1427869700</v>
      </c>
      <c r="AA83" s="6">
        <v>4.4000000000000004</v>
      </c>
      <c r="AB83" s="26"/>
      <c r="AD83" s="6" t="s">
        <v>109</v>
      </c>
      <c r="AE83" s="6">
        <v>1611269500</v>
      </c>
      <c r="AF83" s="6">
        <v>4.8</v>
      </c>
      <c r="AG83" s="26"/>
      <c r="AI83" s="6" t="s">
        <v>109</v>
      </c>
      <c r="AJ83" s="6">
        <v>1402478700</v>
      </c>
      <c r="AK83" s="6">
        <v>6.5</v>
      </c>
      <c r="AL83" s="26"/>
      <c r="AN83" s="6" t="s">
        <v>109</v>
      </c>
      <c r="AO83" s="6">
        <v>1641565000</v>
      </c>
      <c r="AP83" s="6">
        <v>5.0999999999999996</v>
      </c>
      <c r="AQ83" s="26"/>
      <c r="AS83" s="6" t="s">
        <v>109</v>
      </c>
      <c r="AT83" s="6">
        <v>2998027200</v>
      </c>
      <c r="AU83" s="6">
        <v>3.1</v>
      </c>
      <c r="AV83" s="26"/>
      <c r="AX83" s="6" t="s">
        <v>109</v>
      </c>
      <c r="AY83" s="6">
        <v>1440826900</v>
      </c>
      <c r="AZ83" s="6">
        <v>5.5</v>
      </c>
      <c r="BA83" s="26"/>
      <c r="BC83" s="6" t="s">
        <v>109</v>
      </c>
      <c r="BD83" s="6">
        <v>1499353000</v>
      </c>
      <c r="BE83" s="6">
        <v>4.4000000000000004</v>
      </c>
      <c r="BF83" s="26"/>
      <c r="BH83" s="6" t="s">
        <v>109</v>
      </c>
      <c r="BI83" s="6">
        <v>1399280200</v>
      </c>
      <c r="BJ83" s="6">
        <v>7</v>
      </c>
      <c r="BK83" s="26"/>
      <c r="BM83" s="6" t="s">
        <v>109</v>
      </c>
      <c r="BN83" s="6">
        <v>1720954600</v>
      </c>
      <c r="BO83" s="6">
        <v>5.9</v>
      </c>
      <c r="BP83" s="26"/>
    </row>
    <row r="84" spans="6:68" x14ac:dyDescent="0.25">
      <c r="F84" s="6">
        <f t="shared" si="7"/>
        <v>1678774170</v>
      </c>
      <c r="G84" s="6">
        <f t="shared" si="8"/>
        <v>5.22</v>
      </c>
      <c r="T84" s="6" t="s">
        <v>110</v>
      </c>
      <c r="U84" s="6">
        <v>1403544400</v>
      </c>
      <c r="V84" s="6">
        <v>6.1</v>
      </c>
      <c r="W84" s="26"/>
      <c r="Y84" s="6" t="s">
        <v>110</v>
      </c>
      <c r="Z84" s="6">
        <v>1420665500</v>
      </c>
      <c r="AA84" s="6">
        <v>3.9</v>
      </c>
      <c r="AB84" s="26"/>
      <c r="AD84" s="6" t="s">
        <v>110</v>
      </c>
      <c r="AE84" s="6">
        <v>1675026600</v>
      </c>
      <c r="AF84" s="6">
        <v>4.5999999999999996</v>
      </c>
      <c r="AG84" s="26"/>
      <c r="AI84" s="6" t="s">
        <v>110</v>
      </c>
      <c r="AJ84" s="6">
        <v>1406300700</v>
      </c>
      <c r="AK84" s="6">
        <v>6.8</v>
      </c>
      <c r="AL84" s="26"/>
      <c r="AN84" s="6" t="s">
        <v>110</v>
      </c>
      <c r="AO84" s="6">
        <v>1431681900</v>
      </c>
      <c r="AP84" s="6">
        <v>5.5</v>
      </c>
      <c r="AQ84" s="26"/>
      <c r="AS84" s="6" t="s">
        <v>110</v>
      </c>
      <c r="AT84" s="6">
        <v>2456283800</v>
      </c>
      <c r="AU84" s="6">
        <v>2.2000000000000002</v>
      </c>
      <c r="AV84" s="26"/>
      <c r="AX84" s="6" t="s">
        <v>110</v>
      </c>
      <c r="AY84" s="6">
        <v>1434583700</v>
      </c>
      <c r="AZ84" s="6">
        <v>5</v>
      </c>
      <c r="BA84" s="26"/>
      <c r="BC84" s="6" t="s">
        <v>110</v>
      </c>
      <c r="BD84" s="6">
        <v>1434506900</v>
      </c>
      <c r="BE84" s="6">
        <v>7</v>
      </c>
      <c r="BF84" s="26"/>
      <c r="BH84" s="6" t="s">
        <v>110</v>
      </c>
      <c r="BI84" s="6">
        <v>1421774300</v>
      </c>
      <c r="BJ84" s="6">
        <v>9.1</v>
      </c>
      <c r="BK84" s="26"/>
      <c r="BM84" s="6" t="s">
        <v>110</v>
      </c>
      <c r="BN84" s="6">
        <v>1649165100</v>
      </c>
      <c r="BO84" s="6">
        <v>4.3</v>
      </c>
      <c r="BP84" s="26"/>
    </row>
    <row r="85" spans="6:68" x14ac:dyDescent="0.25">
      <c r="F85" s="6">
        <f t="shared" si="7"/>
        <v>1573353290</v>
      </c>
      <c r="G85" s="6">
        <f t="shared" si="8"/>
        <v>5.4499999999999993</v>
      </c>
      <c r="T85" s="6" t="s">
        <v>111</v>
      </c>
      <c r="U85" s="6">
        <v>1601400300</v>
      </c>
      <c r="V85" s="6">
        <v>4.5</v>
      </c>
      <c r="W85" s="26"/>
      <c r="Y85" s="6" t="s">
        <v>111</v>
      </c>
      <c r="Z85" s="6">
        <v>1602051200</v>
      </c>
      <c r="AA85" s="6">
        <v>6.5</v>
      </c>
      <c r="AB85" s="26"/>
      <c r="AD85" s="6" t="s">
        <v>111</v>
      </c>
      <c r="AE85" s="6">
        <v>1451591200</v>
      </c>
      <c r="AF85" s="6">
        <v>6</v>
      </c>
      <c r="AG85" s="26"/>
      <c r="AI85" s="6" t="s">
        <v>111</v>
      </c>
      <c r="AJ85" s="6">
        <v>1430241600</v>
      </c>
      <c r="AK85" s="6">
        <v>6.7</v>
      </c>
      <c r="AL85" s="26"/>
      <c r="AN85" s="6" t="s">
        <v>111</v>
      </c>
      <c r="AO85" s="6">
        <v>1440773100</v>
      </c>
      <c r="AP85" s="6">
        <v>7.2</v>
      </c>
      <c r="AQ85" s="26"/>
      <c r="AS85" s="6" t="s">
        <v>111</v>
      </c>
      <c r="AT85" s="6">
        <v>1434247900</v>
      </c>
      <c r="AU85" s="6">
        <v>6.4</v>
      </c>
      <c r="AV85" s="26"/>
      <c r="AX85" s="6" t="s">
        <v>111</v>
      </c>
      <c r="AY85" s="6">
        <v>1431899900</v>
      </c>
      <c r="AZ85" s="6">
        <v>5.7</v>
      </c>
      <c r="BA85" s="26"/>
      <c r="BC85" s="6" t="s">
        <v>111</v>
      </c>
      <c r="BD85" s="6">
        <v>1881961300</v>
      </c>
      <c r="BE85" s="6">
        <v>2.8</v>
      </c>
      <c r="BF85" s="26"/>
      <c r="BH85" s="6" t="s">
        <v>111</v>
      </c>
      <c r="BI85" s="6">
        <v>1411453500</v>
      </c>
      <c r="BJ85" s="6">
        <v>6.6</v>
      </c>
      <c r="BK85" s="26"/>
      <c r="BM85" s="6" t="s">
        <v>111</v>
      </c>
      <c r="BN85" s="6">
        <v>1628005100</v>
      </c>
      <c r="BO85" s="6">
        <v>5.3</v>
      </c>
      <c r="BP85" s="26"/>
    </row>
    <row r="86" spans="6:68" x14ac:dyDescent="0.25">
      <c r="F86" s="6">
        <f t="shared" si="7"/>
        <v>1531362510</v>
      </c>
      <c r="G86" s="6">
        <f t="shared" si="8"/>
        <v>5.77</v>
      </c>
      <c r="T86" s="6" t="s">
        <v>112</v>
      </c>
      <c r="U86" s="6">
        <v>1421274200</v>
      </c>
      <c r="V86" s="6">
        <v>5</v>
      </c>
      <c r="W86" s="26"/>
      <c r="Y86" s="6" t="s">
        <v>112</v>
      </c>
      <c r="Z86" s="6">
        <v>1444549300</v>
      </c>
      <c r="AA86" s="6">
        <v>7.6</v>
      </c>
      <c r="AB86" s="26"/>
      <c r="AD86" s="6" t="s">
        <v>112</v>
      </c>
      <c r="AE86" s="6">
        <v>1619707300</v>
      </c>
      <c r="AF86" s="6">
        <v>6.9</v>
      </c>
      <c r="AG86" s="26"/>
      <c r="AI86" s="6" t="s">
        <v>112</v>
      </c>
      <c r="AJ86" s="6">
        <v>1428132200</v>
      </c>
      <c r="AK86" s="6">
        <v>6.8</v>
      </c>
      <c r="AL86" s="26"/>
      <c r="AN86" s="6" t="s">
        <v>112</v>
      </c>
      <c r="AO86" s="6">
        <v>1444050700</v>
      </c>
      <c r="AP86" s="6">
        <v>9.8000000000000007</v>
      </c>
      <c r="AQ86" s="26"/>
      <c r="AS86" s="6" t="s">
        <v>112</v>
      </c>
      <c r="AT86" s="6">
        <v>1440636700</v>
      </c>
      <c r="AU86" s="6">
        <v>6.9</v>
      </c>
      <c r="AV86" s="26"/>
      <c r="AX86" s="6" t="s">
        <v>112</v>
      </c>
      <c r="AY86" s="6">
        <v>1649848100</v>
      </c>
      <c r="AZ86" s="6">
        <v>6.3</v>
      </c>
      <c r="BA86" s="26"/>
      <c r="BC86" s="6" t="s">
        <v>112</v>
      </c>
      <c r="BD86" s="6">
        <v>1424586500</v>
      </c>
      <c r="BE86" s="6">
        <v>4</v>
      </c>
      <c r="BF86" s="26"/>
      <c r="BH86" s="6" t="s">
        <v>112</v>
      </c>
      <c r="BI86" s="6">
        <v>1452014200</v>
      </c>
      <c r="BJ86" s="6">
        <v>9.4</v>
      </c>
      <c r="BK86" s="26"/>
      <c r="BM86" s="6" t="s">
        <v>112</v>
      </c>
      <c r="BN86" s="6">
        <v>2024649900</v>
      </c>
      <c r="BO86" s="6">
        <v>4.4000000000000004</v>
      </c>
      <c r="BP86" s="26"/>
    </row>
    <row r="87" spans="6:68" x14ac:dyDescent="0.25">
      <c r="F87" s="6">
        <f t="shared" si="7"/>
        <v>1534944910</v>
      </c>
      <c r="G87" s="6">
        <f t="shared" si="8"/>
        <v>6.7099999999999991</v>
      </c>
    </row>
  </sheetData>
  <mergeCells count="22">
    <mergeCell ref="F6:G6"/>
    <mergeCell ref="AX5:BA5"/>
    <mergeCell ref="BH5:BK5"/>
    <mergeCell ref="BC5:BF5"/>
    <mergeCell ref="BM5:BP5"/>
    <mergeCell ref="T5:W5"/>
    <mergeCell ref="BO6:BP6"/>
    <mergeCell ref="V6:W6"/>
    <mergeCell ref="AA6:AB6"/>
    <mergeCell ref="AF6:AG6"/>
    <mergeCell ref="AK6:AL6"/>
    <mergeCell ref="AP6:AQ6"/>
    <mergeCell ref="AS5:AV5"/>
    <mergeCell ref="AU6:AV6"/>
    <mergeCell ref="AZ6:BA6"/>
    <mergeCell ref="BE6:BF6"/>
    <mergeCell ref="BJ6:BK6"/>
    <mergeCell ref="T2:W3"/>
    <mergeCell ref="Y5:AB5"/>
    <mergeCell ref="AN5:AQ5"/>
    <mergeCell ref="AD5:AG5"/>
    <mergeCell ref="AI5:AL5"/>
  </mergeCells>
  <pageMargins left="0.7" right="0.7" top="0.75" bottom="0.75" header="0.3" footer="0.3"/>
  <pageSetup orientation="portrait" horizontalDpi="4294967292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314A3-DA27-44D8-B90E-3D80E934FF11}">
  <dimension ref="A1:BP87"/>
  <sheetViews>
    <sheetView workbookViewId="0">
      <selection activeCell="I11" sqref="I11:R11"/>
    </sheetView>
  </sheetViews>
  <sheetFormatPr baseColWidth="10" defaultColWidth="11.42578125" defaultRowHeight="15" x14ac:dyDescent="0.25"/>
  <cols>
    <col min="1" max="70" width="11.42578125" style="6"/>
    <col min="71" max="71" width="8.140625" style="6" customWidth="1"/>
    <col min="72" max="72" width="32" style="6" customWidth="1"/>
    <col min="73" max="77" width="11.42578125" style="6"/>
    <col min="78" max="78" width="13.42578125" style="6" customWidth="1"/>
    <col min="79" max="79" width="14.140625" style="6" customWidth="1"/>
    <col min="80" max="80" width="23.42578125" style="6" customWidth="1"/>
    <col min="81" max="81" width="20.42578125" style="6" customWidth="1"/>
    <col min="82" max="82" width="18.28515625" style="6" customWidth="1"/>
    <col min="83" max="83" width="17" style="6" customWidth="1"/>
    <col min="84" max="84" width="31.140625" style="6" customWidth="1"/>
    <col min="85" max="85" width="13.5703125" style="6" customWidth="1"/>
    <col min="86" max="86" width="14.5703125" style="6" customWidth="1"/>
    <col min="87" max="87" width="27.42578125" style="6" customWidth="1"/>
    <col min="88" max="16384" width="11.42578125" style="6"/>
  </cols>
  <sheetData>
    <row r="1" spans="1:68" ht="15.75" thickBot="1" x14ac:dyDescent="0.3"/>
    <row r="2" spans="1:68" ht="14.25" customHeight="1" x14ac:dyDescent="0.25">
      <c r="T2" s="33" t="s">
        <v>0</v>
      </c>
      <c r="U2" s="34"/>
      <c r="V2" s="34"/>
      <c r="W2" s="35"/>
      <c r="X2" s="7"/>
      <c r="Y2" s="7"/>
      <c r="Z2" s="7"/>
      <c r="AA2" s="7"/>
      <c r="AB2" s="7"/>
      <c r="AC2" s="7"/>
      <c r="AD2" s="7"/>
      <c r="AE2" s="7"/>
    </row>
    <row r="3" spans="1:68" ht="15.75" thickBot="1" x14ac:dyDescent="0.3">
      <c r="T3" s="36"/>
      <c r="U3" s="37"/>
      <c r="V3" s="37"/>
      <c r="W3" s="38"/>
      <c r="X3" s="7"/>
      <c r="Y3" s="7"/>
      <c r="Z3" s="7"/>
      <c r="AA3" s="7"/>
      <c r="AB3" s="7"/>
      <c r="AC3" s="7"/>
      <c r="AD3" s="7"/>
      <c r="AE3" s="7"/>
    </row>
    <row r="5" spans="1:68" ht="16.5" customHeight="1" thickBot="1" x14ac:dyDescent="0.3">
      <c r="T5" s="30" t="s">
        <v>1</v>
      </c>
      <c r="U5" s="30"/>
      <c r="V5" s="30"/>
      <c r="W5" s="30"/>
      <c r="Y5" s="30" t="s">
        <v>2</v>
      </c>
      <c r="Z5" s="30"/>
      <c r="AA5" s="30"/>
      <c r="AB5" s="30"/>
      <c r="AD5" s="30" t="s">
        <v>3</v>
      </c>
      <c r="AE5" s="30"/>
      <c r="AF5" s="30"/>
      <c r="AG5" s="30"/>
      <c r="AH5" s="25"/>
      <c r="AI5" s="30" t="s">
        <v>4</v>
      </c>
      <c r="AJ5" s="30"/>
      <c r="AK5" s="30"/>
      <c r="AL5" s="30"/>
      <c r="AM5" s="7"/>
      <c r="AN5" s="30" t="s">
        <v>5</v>
      </c>
      <c r="AO5" s="30"/>
      <c r="AP5" s="30"/>
      <c r="AQ5" s="30"/>
      <c r="AS5" s="30" t="s">
        <v>6</v>
      </c>
      <c r="AT5" s="30"/>
      <c r="AU5" s="30"/>
      <c r="AV5" s="30"/>
      <c r="AW5" s="7"/>
      <c r="AX5" s="30" t="s">
        <v>7</v>
      </c>
      <c r="AY5" s="30"/>
      <c r="AZ5" s="30"/>
      <c r="BA5" s="30"/>
      <c r="BB5" s="7"/>
      <c r="BC5" s="30" t="s">
        <v>8</v>
      </c>
      <c r="BD5" s="30"/>
      <c r="BE5" s="30"/>
      <c r="BF5" s="30"/>
      <c r="BG5" s="7"/>
      <c r="BH5" s="30" t="s">
        <v>9</v>
      </c>
      <c r="BI5" s="30"/>
      <c r="BJ5" s="30"/>
      <c r="BK5" s="30"/>
      <c r="BL5" s="7"/>
      <c r="BM5" s="30" t="s">
        <v>10</v>
      </c>
      <c r="BN5" s="30"/>
      <c r="BO5" s="30"/>
      <c r="BP5" s="30"/>
    </row>
    <row r="6" spans="1:68" ht="15" customHeight="1" thickTop="1" thickBot="1" x14ac:dyDescent="0.3">
      <c r="A6" s="11" t="s">
        <v>11</v>
      </c>
      <c r="B6" s="11" t="s">
        <v>12</v>
      </c>
      <c r="C6" s="11" t="s">
        <v>13</v>
      </c>
      <c r="D6" s="11" t="s">
        <v>14</v>
      </c>
      <c r="F6" s="31" t="s">
        <v>15</v>
      </c>
      <c r="G6" s="31"/>
      <c r="I6" s="17" t="s">
        <v>16</v>
      </c>
      <c r="J6" s="18" t="s">
        <v>12</v>
      </c>
      <c r="K6" s="19" t="s">
        <v>17</v>
      </c>
      <c r="L6" s="19" t="s">
        <v>18</v>
      </c>
      <c r="M6" s="20" t="s">
        <v>19</v>
      </c>
      <c r="N6" s="18" t="s">
        <v>20</v>
      </c>
      <c r="O6" s="19" t="s">
        <v>21</v>
      </c>
      <c r="P6" s="20" t="s">
        <v>22</v>
      </c>
      <c r="Q6" s="18" t="s">
        <v>23</v>
      </c>
      <c r="R6" s="21" t="s">
        <v>24</v>
      </c>
      <c r="T6" s="28" t="s">
        <v>25</v>
      </c>
      <c r="U6" s="28" t="s">
        <v>26</v>
      </c>
      <c r="V6" s="32" t="s">
        <v>27</v>
      </c>
      <c r="W6" s="32"/>
      <c r="Y6" s="28" t="s">
        <v>28</v>
      </c>
      <c r="Z6" s="28" t="s">
        <v>26</v>
      </c>
      <c r="AA6" s="32" t="s">
        <v>27</v>
      </c>
      <c r="AB6" s="32"/>
      <c r="AD6" s="28" t="s">
        <v>25</v>
      </c>
      <c r="AE6" s="28" t="s">
        <v>26</v>
      </c>
      <c r="AF6" s="32" t="s">
        <v>27</v>
      </c>
      <c r="AG6" s="32"/>
      <c r="AH6" s="10"/>
      <c r="AI6" s="28" t="s">
        <v>25</v>
      </c>
      <c r="AJ6" s="28" t="s">
        <v>26</v>
      </c>
      <c r="AK6" s="29" t="s">
        <v>27</v>
      </c>
      <c r="AL6" s="29"/>
      <c r="AM6" s="8"/>
      <c r="AN6" s="28" t="s">
        <v>29</v>
      </c>
      <c r="AO6" s="28" t="s">
        <v>26</v>
      </c>
      <c r="AP6" s="29" t="s">
        <v>27</v>
      </c>
      <c r="AQ6" s="29"/>
      <c r="AS6" s="28" t="s">
        <v>25</v>
      </c>
      <c r="AT6" s="28" t="s">
        <v>26</v>
      </c>
      <c r="AU6" s="29" t="s">
        <v>27</v>
      </c>
      <c r="AV6" s="29"/>
      <c r="AW6" s="8"/>
      <c r="AX6" s="28" t="s">
        <v>25</v>
      </c>
      <c r="AY6" s="28" t="s">
        <v>26</v>
      </c>
      <c r="AZ6" s="29" t="s">
        <v>27</v>
      </c>
      <c r="BA6" s="29"/>
      <c r="BB6" s="8"/>
      <c r="BC6" s="28" t="s">
        <v>25</v>
      </c>
      <c r="BD6" s="28" t="s">
        <v>26</v>
      </c>
      <c r="BE6" s="29" t="s">
        <v>27</v>
      </c>
      <c r="BF6" s="29"/>
      <c r="BG6" s="8"/>
      <c r="BH6" s="5" t="s">
        <v>25</v>
      </c>
      <c r="BI6" s="5" t="s">
        <v>26</v>
      </c>
      <c r="BJ6" s="29" t="s">
        <v>27</v>
      </c>
      <c r="BK6" s="29"/>
      <c r="BL6" s="8"/>
      <c r="BM6" s="28" t="s">
        <v>25</v>
      </c>
      <c r="BN6" s="28" t="s">
        <v>26</v>
      </c>
      <c r="BO6" s="29" t="s">
        <v>27</v>
      </c>
      <c r="BP6" s="29"/>
    </row>
    <row r="7" spans="1:68" ht="17.25" thickTop="1" thickBot="1" x14ac:dyDescent="0.3">
      <c r="A7" s="11">
        <v>1</v>
      </c>
      <c r="B7" s="11">
        <v>80</v>
      </c>
      <c r="C7" s="11">
        <v>0</v>
      </c>
      <c r="D7" s="11">
        <f>B7-C7</f>
        <v>80</v>
      </c>
      <c r="F7" s="12" t="s">
        <v>30</v>
      </c>
      <c r="G7" s="12" t="s">
        <v>31</v>
      </c>
      <c r="I7" s="13"/>
      <c r="J7" s="1"/>
      <c r="K7" s="2"/>
      <c r="L7" s="2"/>
      <c r="M7" s="3"/>
      <c r="N7" s="1"/>
      <c r="O7" s="2"/>
      <c r="P7" s="3"/>
      <c r="Q7" s="1"/>
      <c r="R7" s="15"/>
      <c r="T7" s="6" t="s">
        <v>33</v>
      </c>
      <c r="U7" s="6">
        <v>8367156600</v>
      </c>
      <c r="V7" s="6">
        <v>0</v>
      </c>
      <c r="W7" s="27"/>
      <c r="Y7" s="6" t="s">
        <v>33</v>
      </c>
      <c r="Z7" s="6">
        <v>10120948100</v>
      </c>
      <c r="AA7" s="6">
        <v>100</v>
      </c>
      <c r="AB7" s="27"/>
      <c r="AD7" s="6" t="s">
        <v>33</v>
      </c>
      <c r="AE7" s="6">
        <v>8406588100</v>
      </c>
      <c r="AF7" s="6">
        <v>0</v>
      </c>
      <c r="AG7" s="27"/>
      <c r="AI7" s="6" t="s">
        <v>33</v>
      </c>
      <c r="AJ7" s="6">
        <v>8684717700</v>
      </c>
      <c r="AK7" s="6">
        <v>0</v>
      </c>
      <c r="AL7" s="27"/>
      <c r="AN7" s="6" t="s">
        <v>33</v>
      </c>
      <c r="AO7" s="6">
        <v>8499716300</v>
      </c>
      <c r="AP7" s="6">
        <v>0</v>
      </c>
      <c r="AQ7" s="27"/>
      <c r="AS7" s="6" t="s">
        <v>34</v>
      </c>
      <c r="AT7" s="6">
        <v>9730562100</v>
      </c>
      <c r="AU7" s="6">
        <v>0</v>
      </c>
      <c r="AV7" s="27"/>
      <c r="AX7" s="6" t="s">
        <v>33</v>
      </c>
      <c r="AY7" s="6">
        <v>8515028500</v>
      </c>
      <c r="AZ7" s="6">
        <v>0</v>
      </c>
      <c r="BA7" s="27"/>
      <c r="BC7" s="6" t="s">
        <v>34</v>
      </c>
      <c r="BD7" s="6">
        <v>56527116500</v>
      </c>
      <c r="BE7" s="6">
        <v>0</v>
      </c>
      <c r="BF7" s="27"/>
      <c r="BH7" s="6" t="s">
        <v>33</v>
      </c>
      <c r="BI7" s="6">
        <v>8314371600</v>
      </c>
      <c r="BJ7" s="6">
        <v>100</v>
      </c>
      <c r="BK7" s="27"/>
      <c r="BM7" s="6" t="s">
        <v>33</v>
      </c>
      <c r="BN7" s="6">
        <v>8869429600</v>
      </c>
      <c r="BO7" s="6">
        <v>100</v>
      </c>
      <c r="BP7" s="27"/>
    </row>
    <row r="8" spans="1:68" ht="16.5" thickTop="1" thickBot="1" x14ac:dyDescent="0.3">
      <c r="A8" s="11">
        <v>2</v>
      </c>
      <c r="B8" s="11">
        <v>80</v>
      </c>
      <c r="C8" s="11">
        <v>0</v>
      </c>
      <c r="D8" s="11">
        <f t="shared" ref="D8:D16" si="0">B8-C8</f>
        <v>80</v>
      </c>
      <c r="F8" s="6">
        <f t="shared" ref="F8:F39" si="1">AVERAGE(U7,Z7,AE7,AJ7,AO7,AT7,AY7,BD7,BI7,BN7)</f>
        <v>13603563510</v>
      </c>
      <c r="G8" s="6">
        <f t="shared" ref="G8:G9" si="2">AVERAGE(V7,AA7,AF7,AK7,AP7,AU7,AZ7,BE7,BJ7,BO7)</f>
        <v>30</v>
      </c>
      <c r="I8" s="14">
        <v>1</v>
      </c>
      <c r="J8" s="4">
        <v>80</v>
      </c>
      <c r="K8" s="4">
        <f>AVERAGE(U7:U406)</f>
        <v>2469351466.25</v>
      </c>
      <c r="L8" s="4">
        <f>AVERAGE(V7:V406)</f>
        <v>7.2799999999999994</v>
      </c>
      <c r="M8" s="4">
        <f>MAX(U7:U406)</f>
        <v>8668322600</v>
      </c>
      <c r="N8" s="4">
        <f>MIN(U7:U406)</f>
        <v>1798517500</v>
      </c>
      <c r="O8" s="4">
        <f>_xlfn.STDEV.S(U7:U406)</f>
        <v>1024436461.414786</v>
      </c>
      <c r="P8" s="4">
        <f>MAX(V7:V406)</f>
        <v>22.2</v>
      </c>
      <c r="Q8" s="4">
        <f>MIN(V7:V406)</f>
        <v>0</v>
      </c>
      <c r="R8" s="16">
        <f>_xlfn.STDEV.S(V7:V406)</f>
        <v>2.9856788978409345</v>
      </c>
      <c r="T8" s="6" t="s">
        <v>34</v>
      </c>
      <c r="U8" s="6">
        <v>8668322600</v>
      </c>
      <c r="V8" s="6">
        <v>0</v>
      </c>
      <c r="W8" s="26"/>
      <c r="Y8" s="6" t="s">
        <v>34</v>
      </c>
      <c r="Z8" s="6">
        <v>10391868600</v>
      </c>
      <c r="AA8" s="6">
        <v>100</v>
      </c>
      <c r="AB8" s="26"/>
      <c r="AD8" s="6" t="s">
        <v>34</v>
      </c>
      <c r="AE8" s="6">
        <v>8679913400</v>
      </c>
      <c r="AF8" s="6">
        <v>0</v>
      </c>
      <c r="AG8" s="26"/>
      <c r="AI8" s="6" t="s">
        <v>34</v>
      </c>
      <c r="AJ8" s="6">
        <v>8993961100</v>
      </c>
      <c r="AK8" s="6">
        <v>0</v>
      </c>
      <c r="AL8" s="26"/>
      <c r="AN8" s="6" t="s">
        <v>34</v>
      </c>
      <c r="AO8" s="6">
        <v>8806487300</v>
      </c>
      <c r="AP8" s="6">
        <v>0</v>
      </c>
      <c r="AQ8" s="26"/>
      <c r="AS8" s="6" t="s">
        <v>33</v>
      </c>
      <c r="AT8" s="6">
        <v>10041817600</v>
      </c>
      <c r="AU8" s="6">
        <v>0</v>
      </c>
      <c r="AV8" s="26"/>
      <c r="AX8" s="6" t="s">
        <v>34</v>
      </c>
      <c r="AY8" s="6">
        <v>8824432100</v>
      </c>
      <c r="AZ8" s="6">
        <v>0</v>
      </c>
      <c r="BA8" s="26"/>
      <c r="BC8" s="6" t="s">
        <v>35</v>
      </c>
      <c r="BD8" s="6">
        <v>1679693500</v>
      </c>
      <c r="BE8" s="6">
        <v>11.5</v>
      </c>
      <c r="BF8" s="26"/>
      <c r="BH8" s="6" t="s">
        <v>34</v>
      </c>
      <c r="BI8" s="6">
        <v>8418863800</v>
      </c>
      <c r="BJ8" s="6">
        <v>100</v>
      </c>
      <c r="BK8" s="26"/>
      <c r="BM8" s="6" t="s">
        <v>34</v>
      </c>
      <c r="BN8" s="6">
        <v>9122282600</v>
      </c>
      <c r="BO8" s="6">
        <v>100</v>
      </c>
      <c r="BP8" s="26"/>
    </row>
    <row r="9" spans="1:68" ht="16.5" thickTop="1" thickBot="1" x14ac:dyDescent="0.3">
      <c r="A9" s="11">
        <v>3</v>
      </c>
      <c r="B9" s="11">
        <v>80</v>
      </c>
      <c r="C9" s="11">
        <v>0</v>
      </c>
      <c r="D9" s="11">
        <f t="shared" si="0"/>
        <v>80</v>
      </c>
      <c r="F9" s="6">
        <f t="shared" si="1"/>
        <v>8362764260</v>
      </c>
      <c r="G9" s="6">
        <f t="shared" si="2"/>
        <v>31.15</v>
      </c>
      <c r="I9" s="14">
        <v>2</v>
      </c>
      <c r="J9" s="4">
        <v>80</v>
      </c>
      <c r="K9" s="4">
        <f>AVERAGE(Z7:Z406)</f>
        <v>2067923661.25</v>
      </c>
      <c r="L9" s="4">
        <f>AVERAGE(AA7:AA406)</f>
        <v>22.211250000000003</v>
      </c>
      <c r="M9" s="4">
        <f>MAX(Z7:Z406)</f>
        <v>10391868600</v>
      </c>
      <c r="N9" s="4">
        <f>MIN(Z7:Z406)</f>
        <v>1594717300</v>
      </c>
      <c r="O9" s="4">
        <f>_xlfn.STDEV.S(Z7:Z406)</f>
        <v>1325778051.1454136</v>
      </c>
      <c r="P9" s="4">
        <f>MAX(AA7:AA406)</f>
        <v>100</v>
      </c>
      <c r="Q9" s="4">
        <f>MIN(AA7:AA406)</f>
        <v>3.1</v>
      </c>
      <c r="R9" s="16">
        <f>_xlfn.STDEV.S(AA7:AA406)</f>
        <v>18.647170306591768</v>
      </c>
      <c r="T9" s="6" t="s">
        <v>35</v>
      </c>
      <c r="U9" s="6">
        <v>2060550000</v>
      </c>
      <c r="V9" s="6">
        <v>7.4</v>
      </c>
      <c r="W9" s="26"/>
      <c r="Y9" s="6" t="s">
        <v>35</v>
      </c>
      <c r="Z9" s="6">
        <v>1824489100</v>
      </c>
      <c r="AA9" s="6">
        <v>12.5</v>
      </c>
      <c r="AB9" s="26"/>
      <c r="AD9" s="6" t="s">
        <v>35</v>
      </c>
      <c r="AE9" s="6">
        <v>1861328600</v>
      </c>
      <c r="AF9" s="6">
        <v>18.5</v>
      </c>
      <c r="AG9" s="26"/>
      <c r="AI9" s="6" t="s">
        <v>35</v>
      </c>
      <c r="AJ9" s="6">
        <v>2016269200</v>
      </c>
      <c r="AK9" s="6">
        <v>11.3</v>
      </c>
      <c r="AL9" s="26"/>
      <c r="AN9" s="6" t="s">
        <v>35</v>
      </c>
      <c r="AO9" s="6">
        <v>2091907900</v>
      </c>
      <c r="AP9" s="6">
        <v>9.4</v>
      </c>
      <c r="AQ9" s="26"/>
      <c r="AS9" s="6" t="s">
        <v>35</v>
      </c>
      <c r="AT9" s="6">
        <v>2203120400</v>
      </c>
      <c r="AU9" s="6">
        <v>9.1</v>
      </c>
      <c r="AV9" s="26"/>
      <c r="AX9" s="6" t="s">
        <v>35</v>
      </c>
      <c r="AY9" s="6">
        <v>1939771700</v>
      </c>
      <c r="AZ9" s="6">
        <v>10.6</v>
      </c>
      <c r="BA9" s="26"/>
      <c r="BC9" s="6" t="s">
        <v>36</v>
      </c>
      <c r="BD9" s="6">
        <v>1492054800</v>
      </c>
      <c r="BE9" s="6">
        <v>5.0999999999999996</v>
      </c>
      <c r="BF9" s="26"/>
      <c r="BH9" s="6" t="s">
        <v>35</v>
      </c>
      <c r="BI9" s="6">
        <v>2931796100</v>
      </c>
      <c r="BJ9" s="6">
        <v>7.2</v>
      </c>
      <c r="BK9" s="26"/>
      <c r="BM9" s="6" t="s">
        <v>35</v>
      </c>
      <c r="BN9" s="6">
        <v>3251804200</v>
      </c>
      <c r="BO9" s="6">
        <v>4.5999999999999996</v>
      </c>
      <c r="BP9" s="26"/>
    </row>
    <row r="10" spans="1:68" ht="16.5" thickTop="1" thickBot="1" x14ac:dyDescent="0.3">
      <c r="A10" s="11">
        <v>4</v>
      </c>
      <c r="B10" s="11">
        <v>80</v>
      </c>
      <c r="C10" s="11">
        <v>0</v>
      </c>
      <c r="D10" s="11">
        <f t="shared" si="0"/>
        <v>80</v>
      </c>
      <c r="F10" s="6">
        <f t="shared" si="1"/>
        <v>2167309200</v>
      </c>
      <c r="G10" s="6">
        <f t="shared" ref="G10:G41" si="3">AVERAGE(V9,AA9,AF9,AK9,AP9,AU9,AZ9,BE9,BJ9,BO9)</f>
        <v>9.5699999999999985</v>
      </c>
      <c r="I10" s="14">
        <v>3</v>
      </c>
      <c r="J10" s="4">
        <v>80</v>
      </c>
      <c r="K10" s="4">
        <f>AVERAGE(AE7:AE406)</f>
        <v>2054420968.75</v>
      </c>
      <c r="L10" s="4">
        <f>AVERAGE(AF7:AF406)</f>
        <v>12.312500000000004</v>
      </c>
      <c r="M10" s="4">
        <f>MAX(AE7:AE406)</f>
        <v>8679913400</v>
      </c>
      <c r="N10" s="4">
        <f>MIN(AE7:AE406)</f>
        <v>1752653500</v>
      </c>
      <c r="O10" s="4">
        <f>_xlfn.STDEV.S(AE7:AE406)</f>
        <v>1048695799.8526065</v>
      </c>
      <c r="P10" s="4">
        <f>MAX(AF7:AF406)</f>
        <v>25.7</v>
      </c>
      <c r="Q10" s="4">
        <f>MIN(AF7:AF406)</f>
        <v>0</v>
      </c>
      <c r="R10" s="16">
        <f>_xlfn.STDEV.S(AF7:AF406)</f>
        <v>4.9645929887860589</v>
      </c>
      <c r="T10" s="6" t="s">
        <v>36</v>
      </c>
      <c r="U10" s="6">
        <v>1834977700</v>
      </c>
      <c r="V10" s="6">
        <v>7.4</v>
      </c>
      <c r="W10" s="26"/>
      <c r="Y10" s="6" t="s">
        <v>36</v>
      </c>
      <c r="Z10" s="6">
        <v>1740571400</v>
      </c>
      <c r="AA10" s="6">
        <v>12.5</v>
      </c>
      <c r="AB10" s="26"/>
      <c r="AD10" s="6" t="s">
        <v>36</v>
      </c>
      <c r="AE10" s="6">
        <v>1856131700</v>
      </c>
      <c r="AF10" s="6">
        <v>18.5</v>
      </c>
      <c r="AG10" s="26"/>
      <c r="AI10" s="6" t="s">
        <v>36</v>
      </c>
      <c r="AJ10" s="6">
        <v>1978883100</v>
      </c>
      <c r="AK10" s="6">
        <v>11.3</v>
      </c>
      <c r="AL10" s="26"/>
      <c r="AN10" s="6" t="s">
        <v>36</v>
      </c>
      <c r="AO10" s="6">
        <v>2000412600</v>
      </c>
      <c r="AP10" s="6">
        <v>9.4</v>
      </c>
      <c r="AQ10" s="26"/>
      <c r="AS10" s="6" t="s">
        <v>36</v>
      </c>
      <c r="AT10" s="6">
        <v>2309974200</v>
      </c>
      <c r="AU10" s="6">
        <v>9.1</v>
      </c>
      <c r="AV10" s="26"/>
      <c r="AX10" s="6" t="s">
        <v>36</v>
      </c>
      <c r="AY10" s="6">
        <v>2316859000</v>
      </c>
      <c r="AZ10" s="6">
        <v>19.399999999999999</v>
      </c>
      <c r="BA10" s="26"/>
      <c r="BC10" s="6" t="s">
        <v>37</v>
      </c>
      <c r="BD10" s="6">
        <v>1830132800</v>
      </c>
      <c r="BE10" s="6">
        <v>16.8</v>
      </c>
      <c r="BF10" s="26"/>
      <c r="BH10" s="6" t="s">
        <v>36</v>
      </c>
      <c r="BI10" s="6">
        <v>2742790100</v>
      </c>
      <c r="BJ10" s="6">
        <v>7.2</v>
      </c>
      <c r="BK10" s="26"/>
      <c r="BM10" s="6" t="s">
        <v>36</v>
      </c>
      <c r="BN10" s="6">
        <v>3047550000</v>
      </c>
      <c r="BO10" s="6">
        <v>4.5999999999999996</v>
      </c>
      <c r="BP10" s="26"/>
    </row>
    <row r="11" spans="1:68" ht="16.5" thickTop="1" thickBot="1" x14ac:dyDescent="0.3">
      <c r="A11" s="11">
        <v>5</v>
      </c>
      <c r="B11" s="11">
        <v>80</v>
      </c>
      <c r="C11" s="11">
        <v>0</v>
      </c>
      <c r="D11" s="11">
        <f t="shared" si="0"/>
        <v>80</v>
      </c>
      <c r="F11" s="6">
        <f t="shared" si="1"/>
        <v>2165828260</v>
      </c>
      <c r="G11" s="6">
        <f t="shared" si="3"/>
        <v>11.62</v>
      </c>
      <c r="I11" s="14">
        <v>4</v>
      </c>
      <c r="J11" s="4">
        <v>80</v>
      </c>
      <c r="K11" s="4">
        <f>AVERAGE(AJ7:AJ406)</f>
        <v>2378724215</v>
      </c>
      <c r="L11" s="4">
        <f>AVERAGE(AK7:AK406)</f>
        <v>17.453749999999996</v>
      </c>
      <c r="M11" s="4">
        <f>MAX(AJ7:AJ406)</f>
        <v>8993961100</v>
      </c>
      <c r="N11" s="4">
        <f>MIN(AJ7:AJ406)</f>
        <v>1955968400</v>
      </c>
      <c r="O11" s="4">
        <f>_xlfn.STDEV.S(AJ7:AJ406)</f>
        <v>1048415169.1431109</v>
      </c>
      <c r="P11" s="4">
        <f>MAX(AK7:AK406)</f>
        <v>38.6</v>
      </c>
      <c r="Q11" s="4">
        <f>MIN(AK7:AK406)</f>
        <v>0</v>
      </c>
      <c r="R11" s="16">
        <f>_xlfn.STDEV.S(AK7:AK406)</f>
        <v>9.0128732651508496</v>
      </c>
      <c r="T11" s="6" t="s">
        <v>37</v>
      </c>
      <c r="U11" s="6">
        <v>2216398500</v>
      </c>
      <c r="V11" s="6">
        <v>8.1</v>
      </c>
      <c r="W11" s="26"/>
      <c r="Y11" s="6" t="s">
        <v>37</v>
      </c>
      <c r="Z11" s="6">
        <v>1895317800</v>
      </c>
      <c r="AA11" s="6">
        <v>21.7</v>
      </c>
      <c r="AB11" s="26"/>
      <c r="AD11" s="6" t="s">
        <v>37</v>
      </c>
      <c r="AE11" s="6">
        <v>1763856000</v>
      </c>
      <c r="AF11" s="6">
        <v>10.3</v>
      </c>
      <c r="AG11" s="26"/>
      <c r="AI11" s="6" t="s">
        <v>37</v>
      </c>
      <c r="AJ11" s="6">
        <v>2026065200</v>
      </c>
      <c r="AK11" s="6">
        <v>14.5</v>
      </c>
      <c r="AL11" s="26"/>
      <c r="AN11" s="6" t="s">
        <v>37</v>
      </c>
      <c r="AO11" s="6">
        <v>2017509500</v>
      </c>
      <c r="AP11" s="6">
        <v>8.1</v>
      </c>
      <c r="AQ11" s="26"/>
      <c r="AS11" s="6" t="s">
        <v>37</v>
      </c>
      <c r="AT11" s="6">
        <v>2102288000</v>
      </c>
      <c r="AU11" s="6">
        <v>10.3</v>
      </c>
      <c r="AV11" s="26"/>
      <c r="AX11" s="6" t="s">
        <v>37</v>
      </c>
      <c r="AY11" s="6">
        <v>2296548100</v>
      </c>
      <c r="AZ11" s="6">
        <v>19.399999999999999</v>
      </c>
      <c r="BA11" s="26"/>
      <c r="BC11" s="6" t="s">
        <v>38</v>
      </c>
      <c r="BD11" s="6">
        <v>1494262200</v>
      </c>
      <c r="BE11" s="6">
        <v>9.8000000000000007</v>
      </c>
      <c r="BF11" s="26"/>
      <c r="BH11" s="6" t="s">
        <v>37</v>
      </c>
      <c r="BI11" s="6">
        <v>2747579600</v>
      </c>
      <c r="BJ11" s="6">
        <v>8.5</v>
      </c>
      <c r="BK11" s="26"/>
      <c r="BM11" s="6" t="s">
        <v>37</v>
      </c>
      <c r="BN11" s="6">
        <v>2821662200</v>
      </c>
      <c r="BO11" s="6">
        <v>5.8</v>
      </c>
      <c r="BP11" s="26"/>
    </row>
    <row r="12" spans="1:68" ht="16.5" thickTop="1" thickBot="1" x14ac:dyDescent="0.3">
      <c r="A12" s="11">
        <v>6</v>
      </c>
      <c r="B12" s="11">
        <v>80</v>
      </c>
      <c r="C12" s="11">
        <v>0</v>
      </c>
      <c r="D12" s="11">
        <f t="shared" si="0"/>
        <v>80</v>
      </c>
      <c r="F12" s="6">
        <f t="shared" si="1"/>
        <v>2138148710</v>
      </c>
      <c r="G12" s="6">
        <f t="shared" si="3"/>
        <v>11.65</v>
      </c>
      <c r="I12" s="14">
        <v>5</v>
      </c>
      <c r="J12" s="4">
        <v>80</v>
      </c>
      <c r="K12" s="4">
        <f>AVERAGE(AO7:AO406)</f>
        <v>2277189337.5</v>
      </c>
      <c r="L12" s="4">
        <f>AVERAGE(AP7:AP406)</f>
        <v>13.425000000000002</v>
      </c>
      <c r="M12" s="4">
        <f>MAX(AO7:AO406)</f>
        <v>8806487300</v>
      </c>
      <c r="N12" s="4">
        <f>MIN(AO7:AO406)</f>
        <v>1918869900</v>
      </c>
      <c r="O12" s="4">
        <f>_xlfn.STDEV.S(AO7:AO406)</f>
        <v>1035477544.2413069</v>
      </c>
      <c r="P12" s="4">
        <f>MAX(AP7:AP406)</f>
        <v>30.4</v>
      </c>
      <c r="Q12" s="4">
        <f>MIN(AP7:AP406)</f>
        <v>0</v>
      </c>
      <c r="R12" s="16">
        <f>_xlfn.STDEV.S(AP7:AP406)</f>
        <v>5.847546277572695</v>
      </c>
      <c r="T12" s="6" t="s">
        <v>38</v>
      </c>
      <c r="U12" s="6">
        <v>2112373800</v>
      </c>
      <c r="V12" s="6">
        <v>8.1</v>
      </c>
      <c r="W12" s="26"/>
      <c r="Y12" s="6" t="s">
        <v>38</v>
      </c>
      <c r="Z12" s="6">
        <v>1797300600</v>
      </c>
      <c r="AA12" s="6">
        <v>21.7</v>
      </c>
      <c r="AB12" s="26"/>
      <c r="AD12" s="6" t="s">
        <v>38</v>
      </c>
      <c r="AE12" s="6">
        <v>1955490300</v>
      </c>
      <c r="AF12" s="6">
        <v>10.3</v>
      </c>
      <c r="AG12" s="26"/>
      <c r="AI12" s="6" t="s">
        <v>38</v>
      </c>
      <c r="AJ12" s="6">
        <v>2010830500</v>
      </c>
      <c r="AK12" s="6">
        <v>14.5</v>
      </c>
      <c r="AL12" s="26"/>
      <c r="AN12" s="6" t="s">
        <v>38</v>
      </c>
      <c r="AO12" s="6">
        <v>1975669700</v>
      </c>
      <c r="AP12" s="6">
        <v>8.1</v>
      </c>
      <c r="AQ12" s="26"/>
      <c r="AS12" s="6" t="s">
        <v>38</v>
      </c>
      <c r="AT12" s="6">
        <v>2091037800</v>
      </c>
      <c r="AU12" s="6">
        <v>10.3</v>
      </c>
      <c r="AV12" s="26"/>
      <c r="AX12" s="6" t="s">
        <v>38</v>
      </c>
      <c r="AY12" s="6">
        <v>2097483800</v>
      </c>
      <c r="AZ12" s="6">
        <v>8.8000000000000007</v>
      </c>
      <c r="BA12" s="26"/>
      <c r="BC12" s="6" t="s">
        <v>39</v>
      </c>
      <c r="BD12" s="6">
        <v>1479938900</v>
      </c>
      <c r="BE12" s="6">
        <v>10.9</v>
      </c>
      <c r="BF12" s="26"/>
      <c r="BH12" s="6" t="s">
        <v>38</v>
      </c>
      <c r="BI12" s="6">
        <v>2751195800</v>
      </c>
      <c r="BJ12" s="6">
        <v>8.5</v>
      </c>
      <c r="BK12" s="26"/>
      <c r="BM12" s="6" t="s">
        <v>38</v>
      </c>
      <c r="BN12" s="6">
        <v>2801450500</v>
      </c>
      <c r="BO12" s="6">
        <v>5.8</v>
      </c>
      <c r="BP12" s="26"/>
    </row>
    <row r="13" spans="1:68" ht="16.5" thickTop="1" thickBot="1" x14ac:dyDescent="0.3">
      <c r="A13" s="11">
        <v>7</v>
      </c>
      <c r="B13" s="11">
        <v>80</v>
      </c>
      <c r="C13" s="11">
        <v>0</v>
      </c>
      <c r="D13" s="11">
        <f t="shared" si="0"/>
        <v>80</v>
      </c>
      <c r="F13" s="6">
        <f t="shared" si="1"/>
        <v>2107277170</v>
      </c>
      <c r="G13" s="6">
        <f t="shared" si="3"/>
        <v>10.7</v>
      </c>
      <c r="I13" s="14">
        <v>6</v>
      </c>
      <c r="J13" s="4">
        <v>80</v>
      </c>
      <c r="K13" s="4">
        <f>AVERAGE(AT7:AT406)</f>
        <v>2272444967.5</v>
      </c>
      <c r="L13" s="4">
        <f>AVERAGE(AU7:AU406)</f>
        <v>19.115000000000002</v>
      </c>
      <c r="M13" s="4">
        <f>MAX(AT7:AT406)</f>
        <v>10041817600</v>
      </c>
      <c r="N13" s="4">
        <f>MIN(AT7:AT406)</f>
        <v>1914563000</v>
      </c>
      <c r="O13" s="4">
        <f>_xlfn.STDEV.S(AT7:AT406)</f>
        <v>1229669753.3657031</v>
      </c>
      <c r="P13" s="4">
        <f>MAX(AU7:AU406)</f>
        <v>48.9</v>
      </c>
      <c r="Q13" s="4">
        <f>MIN(AU7:AU406)</f>
        <v>0</v>
      </c>
      <c r="R13" s="16">
        <f>_xlfn.STDEV.S(AU7:AU406)</f>
        <v>8.9910095742667657</v>
      </c>
      <c r="T13" s="6" t="s">
        <v>39</v>
      </c>
      <c r="U13" s="6">
        <v>2035030300</v>
      </c>
      <c r="V13" s="6">
        <v>4.3</v>
      </c>
      <c r="W13" s="26"/>
      <c r="Y13" s="6" t="s">
        <v>39</v>
      </c>
      <c r="Z13" s="6">
        <v>1826244100</v>
      </c>
      <c r="AA13" s="6">
        <v>11.8</v>
      </c>
      <c r="AB13" s="26"/>
      <c r="AD13" s="6" t="s">
        <v>39</v>
      </c>
      <c r="AE13" s="6">
        <v>1837314800</v>
      </c>
      <c r="AF13" s="6">
        <v>6.3</v>
      </c>
      <c r="AG13" s="26"/>
      <c r="AI13" s="6" t="s">
        <v>39</v>
      </c>
      <c r="AJ13" s="6">
        <v>1986967800</v>
      </c>
      <c r="AK13" s="6">
        <v>17.399999999999999</v>
      </c>
      <c r="AL13" s="26"/>
      <c r="AN13" s="6" t="s">
        <v>39</v>
      </c>
      <c r="AO13" s="6">
        <v>2052775100</v>
      </c>
      <c r="AP13" s="6">
        <v>12.5</v>
      </c>
      <c r="AQ13" s="26"/>
      <c r="AS13" s="6" t="s">
        <v>39</v>
      </c>
      <c r="AT13" s="6">
        <v>2105757200</v>
      </c>
      <c r="AU13" s="6">
        <v>9.8000000000000007</v>
      </c>
      <c r="AV13" s="26"/>
      <c r="AX13" s="6" t="s">
        <v>39</v>
      </c>
      <c r="AY13" s="6">
        <v>2097770900</v>
      </c>
      <c r="AZ13" s="6">
        <v>8.8000000000000007</v>
      </c>
      <c r="BA13" s="26"/>
      <c r="BC13" s="6" t="s">
        <v>40</v>
      </c>
      <c r="BD13" s="6">
        <v>1486732400</v>
      </c>
      <c r="BE13" s="6">
        <v>6.4</v>
      </c>
      <c r="BF13" s="26"/>
      <c r="BH13" s="6" t="s">
        <v>39</v>
      </c>
      <c r="BI13" s="6">
        <v>2781833900</v>
      </c>
      <c r="BJ13" s="6">
        <v>6.4</v>
      </c>
      <c r="BK13" s="26"/>
      <c r="BM13" s="6" t="s">
        <v>39</v>
      </c>
      <c r="BN13" s="6">
        <v>2534170000</v>
      </c>
      <c r="BO13" s="6">
        <v>6.3</v>
      </c>
      <c r="BP13" s="26"/>
    </row>
    <row r="14" spans="1:68" ht="16.5" thickTop="1" thickBot="1" x14ac:dyDescent="0.3">
      <c r="A14" s="11">
        <v>8</v>
      </c>
      <c r="B14" s="11">
        <v>80</v>
      </c>
      <c r="C14" s="11">
        <v>1</v>
      </c>
      <c r="D14" s="11">
        <f t="shared" si="0"/>
        <v>79</v>
      </c>
      <c r="F14" s="6">
        <f t="shared" si="1"/>
        <v>2074459650</v>
      </c>
      <c r="G14" s="6">
        <f t="shared" si="3"/>
        <v>9</v>
      </c>
      <c r="I14" s="14">
        <v>7</v>
      </c>
      <c r="J14" s="4">
        <v>80</v>
      </c>
      <c r="K14" s="4">
        <f>AVERAGE(AY7:AY406)</f>
        <v>2318722077.5</v>
      </c>
      <c r="L14" s="4">
        <f>AVERAGE(AZ7:AZ406)</f>
        <v>14.751250000000008</v>
      </c>
      <c r="M14" s="4">
        <f>MAX(AY7:AY406)</f>
        <v>8824432100</v>
      </c>
      <c r="N14" s="4">
        <f>MIN(AY7:AY406)</f>
        <v>1939771700</v>
      </c>
      <c r="O14" s="4">
        <f>_xlfn.STDEV.S(AY7:AY406)</f>
        <v>1031862833.4373646</v>
      </c>
      <c r="P14" s="4">
        <f>MAX(AZ7:AZ406)</f>
        <v>27.4</v>
      </c>
      <c r="Q14" s="4">
        <f>MIN(AZ7:AZ406)</f>
        <v>0</v>
      </c>
      <c r="R14" s="16">
        <f>_xlfn.STDEV.S(AZ7:AZ406)</f>
        <v>5.4028354897325652</v>
      </c>
      <c r="T14" s="6" t="s">
        <v>40</v>
      </c>
      <c r="U14" s="6">
        <v>1953848800</v>
      </c>
      <c r="V14" s="6">
        <v>4.3</v>
      </c>
      <c r="W14" s="26"/>
      <c r="Y14" s="6" t="s">
        <v>40</v>
      </c>
      <c r="Z14" s="6">
        <v>1844054000</v>
      </c>
      <c r="AA14" s="6">
        <v>11.8</v>
      </c>
      <c r="AB14" s="26"/>
      <c r="AD14" s="6" t="s">
        <v>40</v>
      </c>
      <c r="AE14" s="6">
        <v>1793835000</v>
      </c>
      <c r="AF14" s="6">
        <v>6.3</v>
      </c>
      <c r="AG14" s="26"/>
      <c r="AI14" s="6" t="s">
        <v>40</v>
      </c>
      <c r="AJ14" s="6">
        <v>2279195200</v>
      </c>
      <c r="AK14" s="6">
        <v>17.399999999999999</v>
      </c>
      <c r="AL14" s="26"/>
      <c r="AN14" s="6" t="s">
        <v>40</v>
      </c>
      <c r="AO14" s="6">
        <v>2016880800</v>
      </c>
      <c r="AP14" s="6">
        <v>12.5</v>
      </c>
      <c r="AQ14" s="26"/>
      <c r="AS14" s="6" t="s">
        <v>40</v>
      </c>
      <c r="AT14" s="6">
        <v>2092248400</v>
      </c>
      <c r="AU14" s="6">
        <v>9.8000000000000007</v>
      </c>
      <c r="AV14" s="26"/>
      <c r="AX14" s="6" t="s">
        <v>40</v>
      </c>
      <c r="AY14" s="6">
        <v>2097264100</v>
      </c>
      <c r="AZ14" s="6">
        <v>8.1</v>
      </c>
      <c r="BA14" s="26"/>
      <c r="BC14" s="6" t="s">
        <v>41</v>
      </c>
      <c r="BD14" s="6">
        <v>1481959300</v>
      </c>
      <c r="BE14" s="6">
        <v>7.9</v>
      </c>
      <c r="BF14" s="26"/>
      <c r="BH14" s="6" t="s">
        <v>40</v>
      </c>
      <c r="BI14" s="6">
        <v>2748973000</v>
      </c>
      <c r="BJ14" s="6">
        <v>6.4</v>
      </c>
      <c r="BK14" s="26"/>
      <c r="BM14" s="6" t="s">
        <v>40</v>
      </c>
      <c r="BN14" s="6">
        <v>2630132400</v>
      </c>
      <c r="BO14" s="6">
        <v>6.3</v>
      </c>
      <c r="BP14" s="26"/>
    </row>
    <row r="15" spans="1:68" ht="16.5" thickTop="1" thickBot="1" x14ac:dyDescent="0.3">
      <c r="A15" s="11">
        <v>9</v>
      </c>
      <c r="B15" s="11">
        <v>80</v>
      </c>
      <c r="C15" s="11">
        <v>0</v>
      </c>
      <c r="D15" s="11">
        <f t="shared" si="0"/>
        <v>80</v>
      </c>
      <c r="F15" s="6">
        <f t="shared" si="1"/>
        <v>2093839100</v>
      </c>
      <c r="G15" s="6">
        <f t="shared" si="3"/>
        <v>9.08</v>
      </c>
      <c r="I15" s="14">
        <v>8</v>
      </c>
      <c r="J15" s="4">
        <v>79</v>
      </c>
      <c r="K15" s="4">
        <f>AVERAGE(BD7:BD406)</f>
        <v>2216399406.25</v>
      </c>
      <c r="L15" s="4">
        <f>AVERAGE(BE7:BE406)</f>
        <v>11.738750000000003</v>
      </c>
      <c r="M15" s="4">
        <f>MAX(BD7:BD406)</f>
        <v>56527116500</v>
      </c>
      <c r="N15" s="4">
        <f>MIN(BD7:BD406)</f>
        <v>0</v>
      </c>
      <c r="O15" s="4">
        <f>_xlfn.STDEV.S(BD7:BD406)</f>
        <v>6153839255.1191664</v>
      </c>
      <c r="P15" s="4">
        <f>MAX(BE7:BE406)</f>
        <v>29</v>
      </c>
      <c r="Q15" s="4">
        <f>MIN(BE7:BE406)</f>
        <v>0</v>
      </c>
      <c r="R15" s="16">
        <f>_xlfn.STDEV.S(BE7:BE406)</f>
        <v>5.0162897618342868</v>
      </c>
      <c r="T15" s="6" t="s">
        <v>41</v>
      </c>
      <c r="U15" s="6">
        <v>1798517500</v>
      </c>
      <c r="V15" s="6">
        <v>9.9</v>
      </c>
      <c r="W15" s="26"/>
      <c r="Y15" s="6" t="s">
        <v>41</v>
      </c>
      <c r="Z15" s="6">
        <v>1994005500</v>
      </c>
      <c r="AA15" s="6">
        <v>9.9</v>
      </c>
      <c r="AB15" s="26"/>
      <c r="AD15" s="6" t="s">
        <v>41</v>
      </c>
      <c r="AE15" s="6">
        <v>1856638400</v>
      </c>
      <c r="AF15" s="6">
        <v>7.8</v>
      </c>
      <c r="AG15" s="26"/>
      <c r="AI15" s="6" t="s">
        <v>41</v>
      </c>
      <c r="AJ15" s="6">
        <v>2201551000</v>
      </c>
      <c r="AK15" s="6">
        <v>10.9</v>
      </c>
      <c r="AL15" s="26"/>
      <c r="AN15" s="6" t="s">
        <v>41</v>
      </c>
      <c r="AO15" s="6">
        <v>2009648400</v>
      </c>
      <c r="AP15" s="6">
        <v>14.2</v>
      </c>
      <c r="AQ15" s="26"/>
      <c r="AS15" s="6" t="s">
        <v>41</v>
      </c>
      <c r="AT15" s="6">
        <v>2084251200</v>
      </c>
      <c r="AU15" s="6">
        <v>42.8</v>
      </c>
      <c r="AV15" s="26"/>
      <c r="AX15" s="6" t="s">
        <v>41</v>
      </c>
      <c r="AY15" s="6">
        <v>2099790200</v>
      </c>
      <c r="AZ15" s="6">
        <v>8.1</v>
      </c>
      <c r="BA15" s="26"/>
      <c r="BC15" s="6" t="s">
        <v>42</v>
      </c>
      <c r="BD15" s="6">
        <v>1653532600</v>
      </c>
      <c r="BE15" s="6">
        <v>8.1</v>
      </c>
      <c r="BF15" s="26"/>
      <c r="BH15" s="6" t="s">
        <v>41</v>
      </c>
      <c r="BI15" s="6">
        <v>2861013000</v>
      </c>
      <c r="BJ15" s="6">
        <v>5.9</v>
      </c>
      <c r="BK15" s="26"/>
      <c r="BM15" s="6" t="s">
        <v>41</v>
      </c>
      <c r="BN15" s="6">
        <v>2988529000</v>
      </c>
      <c r="BO15" s="6">
        <v>6</v>
      </c>
      <c r="BP15" s="26"/>
    </row>
    <row r="16" spans="1:68" ht="16.5" thickTop="1" thickBot="1" x14ac:dyDescent="0.3">
      <c r="A16" s="11">
        <v>10</v>
      </c>
      <c r="B16" s="11">
        <v>80</v>
      </c>
      <c r="C16" s="11">
        <v>0</v>
      </c>
      <c r="D16" s="11">
        <f t="shared" si="0"/>
        <v>80</v>
      </c>
      <c r="F16" s="6">
        <f t="shared" si="1"/>
        <v>2154747680</v>
      </c>
      <c r="G16" s="6">
        <f t="shared" si="3"/>
        <v>12.36</v>
      </c>
      <c r="I16" s="14">
        <v>9</v>
      </c>
      <c r="J16" s="4">
        <v>80</v>
      </c>
      <c r="K16" s="4">
        <f>AVERAGE(BI7:BI406)</f>
        <v>2969696312.5</v>
      </c>
      <c r="L16" s="4">
        <f>AVERAGE(BJ7:BJ406)</f>
        <v>10.541249999999994</v>
      </c>
      <c r="M16" s="4">
        <f>MAX(BI7:BI406)</f>
        <v>8418863800</v>
      </c>
      <c r="N16" s="4">
        <f>MIN(BI7:BI406)</f>
        <v>2600855600</v>
      </c>
      <c r="O16" s="4">
        <f>_xlfn.STDEV.S(BI7:BI406)</f>
        <v>876591839.57713175</v>
      </c>
      <c r="P16" s="4">
        <f>MAX(BJ7:BJ406)</f>
        <v>100</v>
      </c>
      <c r="Q16" s="4">
        <f>MIN(BJ7:BJ406)</f>
        <v>1.9</v>
      </c>
      <c r="R16" s="16">
        <f>_xlfn.STDEV.S(BJ7:BJ406)</f>
        <v>14.670047791850925</v>
      </c>
      <c r="T16" s="6" t="s">
        <v>42</v>
      </c>
      <c r="U16" s="6">
        <v>1843354900</v>
      </c>
      <c r="V16" s="6">
        <v>9.9</v>
      </c>
      <c r="W16" s="26"/>
      <c r="Y16" s="6" t="s">
        <v>42</v>
      </c>
      <c r="Z16" s="6">
        <v>2079775400</v>
      </c>
      <c r="AA16" s="6">
        <v>9.9</v>
      </c>
      <c r="AB16" s="26"/>
      <c r="AD16" s="6" t="s">
        <v>42</v>
      </c>
      <c r="AE16" s="6">
        <v>1815900300</v>
      </c>
      <c r="AF16" s="6">
        <v>7.8</v>
      </c>
      <c r="AG16" s="26"/>
      <c r="AI16" s="6" t="s">
        <v>42</v>
      </c>
      <c r="AJ16" s="6">
        <v>2340416600</v>
      </c>
      <c r="AK16" s="6">
        <v>10.9</v>
      </c>
      <c r="AL16" s="26"/>
      <c r="AN16" s="6" t="s">
        <v>42</v>
      </c>
      <c r="AO16" s="6">
        <v>1971558200</v>
      </c>
      <c r="AP16" s="6">
        <v>14.2</v>
      </c>
      <c r="AQ16" s="26"/>
      <c r="AS16" s="6" t="s">
        <v>42</v>
      </c>
      <c r="AT16" s="6">
        <v>2081201700</v>
      </c>
      <c r="AU16" s="6">
        <v>42.8</v>
      </c>
      <c r="AV16" s="26"/>
      <c r="AX16" s="6" t="s">
        <v>42</v>
      </c>
      <c r="AY16" s="6">
        <v>2105038700</v>
      </c>
      <c r="AZ16" s="6">
        <v>17.5</v>
      </c>
      <c r="BA16" s="26"/>
      <c r="BC16" s="6" t="s">
        <v>43</v>
      </c>
      <c r="BD16" s="6">
        <v>2845401000</v>
      </c>
      <c r="BE16" s="6">
        <v>13.7</v>
      </c>
      <c r="BF16" s="26"/>
      <c r="BH16" s="6" t="s">
        <v>42</v>
      </c>
      <c r="BI16" s="6">
        <v>3057380000</v>
      </c>
      <c r="BJ16" s="6">
        <v>5.9</v>
      </c>
      <c r="BK16" s="26"/>
      <c r="BM16" s="6" t="s">
        <v>42</v>
      </c>
      <c r="BN16" s="6">
        <v>2891707600</v>
      </c>
      <c r="BO16" s="6">
        <v>6</v>
      </c>
      <c r="BP16" s="26"/>
    </row>
    <row r="17" spans="6:68" ht="15.75" thickTop="1" x14ac:dyDescent="0.25">
      <c r="F17" s="6">
        <f t="shared" si="1"/>
        <v>2303173440</v>
      </c>
      <c r="G17" s="6">
        <f t="shared" si="3"/>
        <v>13.86</v>
      </c>
      <c r="I17" s="14">
        <v>10</v>
      </c>
      <c r="J17" s="4">
        <v>80</v>
      </c>
      <c r="K17" s="4">
        <f>AVERAGE(BN7:BN406)</f>
        <v>3577254398.75</v>
      </c>
      <c r="L17" s="4">
        <f>AVERAGE(BO7:BO406)</f>
        <v>17.702499999999997</v>
      </c>
      <c r="M17" s="4">
        <f>MAX(BN7:BN406)</f>
        <v>27823307900</v>
      </c>
      <c r="N17" s="4">
        <f>MIN(BN7:BN406)</f>
        <v>2452491900</v>
      </c>
      <c r="O17" s="4">
        <f>_xlfn.STDEV.S(BN7:BN406)</f>
        <v>4006083749.6872888</v>
      </c>
      <c r="P17" s="4">
        <f>MAX(BO7:BO406)</f>
        <v>100</v>
      </c>
      <c r="Q17" s="4">
        <f>MIN(BO7:BO406)</f>
        <v>3</v>
      </c>
      <c r="R17" s="16">
        <f>_xlfn.STDEV.S(BO7:BO406)</f>
        <v>14.883845418116238</v>
      </c>
      <c r="T17" s="6" t="s">
        <v>43</v>
      </c>
      <c r="U17" s="6">
        <v>1959330100</v>
      </c>
      <c r="V17" s="6">
        <v>6.7</v>
      </c>
      <c r="W17" s="26"/>
      <c r="Y17" s="6" t="s">
        <v>43</v>
      </c>
      <c r="Z17" s="6">
        <v>2007634000</v>
      </c>
      <c r="AA17" s="6">
        <v>11.5</v>
      </c>
      <c r="AB17" s="26"/>
      <c r="AD17" s="6" t="s">
        <v>43</v>
      </c>
      <c r="AE17" s="6">
        <v>2136017900</v>
      </c>
      <c r="AF17" s="6">
        <v>8.5</v>
      </c>
      <c r="AG17" s="26"/>
      <c r="AI17" s="6" t="s">
        <v>43</v>
      </c>
      <c r="AJ17" s="6">
        <v>2347852400</v>
      </c>
      <c r="AK17" s="6">
        <v>9.5</v>
      </c>
      <c r="AL17" s="26"/>
      <c r="AN17" s="6" t="s">
        <v>43</v>
      </c>
      <c r="AO17" s="6">
        <v>2123296500</v>
      </c>
      <c r="AP17" s="6">
        <v>12</v>
      </c>
      <c r="AQ17" s="26"/>
      <c r="AS17" s="6" t="s">
        <v>43</v>
      </c>
      <c r="AT17" s="6">
        <v>2141872400</v>
      </c>
      <c r="AU17" s="6">
        <v>31.7</v>
      </c>
      <c r="AV17" s="26"/>
      <c r="AX17" s="6" t="s">
        <v>43</v>
      </c>
      <c r="AY17" s="6">
        <v>2115686500</v>
      </c>
      <c r="AZ17" s="6">
        <v>17.5</v>
      </c>
      <c r="BA17" s="26"/>
      <c r="BC17" s="6" t="s">
        <v>44</v>
      </c>
      <c r="BD17" s="6">
        <v>1518595100</v>
      </c>
      <c r="BE17" s="6">
        <v>5.2</v>
      </c>
      <c r="BF17" s="26"/>
      <c r="BH17" s="6" t="s">
        <v>43</v>
      </c>
      <c r="BI17" s="6">
        <v>3105350700</v>
      </c>
      <c r="BJ17" s="6">
        <v>4.3</v>
      </c>
      <c r="BK17" s="26"/>
      <c r="BM17" s="6" t="s">
        <v>43</v>
      </c>
      <c r="BN17" s="6">
        <v>2724002900</v>
      </c>
      <c r="BO17" s="6">
        <v>25.1</v>
      </c>
      <c r="BP17" s="26"/>
    </row>
    <row r="18" spans="6:68" x14ac:dyDescent="0.25">
      <c r="F18" s="6">
        <f t="shared" si="1"/>
        <v>2217963850</v>
      </c>
      <c r="G18" s="6">
        <f t="shared" si="3"/>
        <v>13.2</v>
      </c>
      <c r="I18" s="22" t="s">
        <v>32</v>
      </c>
      <c r="J18" s="23">
        <f t="shared" ref="J18:R18" si="4">SUM(J8:J17)</f>
        <v>799</v>
      </c>
      <c r="K18" s="23">
        <f t="shared" si="4"/>
        <v>24602126811.25</v>
      </c>
      <c r="L18" s="23">
        <f t="shared" si="4"/>
        <v>146.53125</v>
      </c>
      <c r="M18" s="23">
        <f t="shared" si="4"/>
        <v>157176090900</v>
      </c>
      <c r="N18" s="23">
        <f t="shared" si="4"/>
        <v>17928408800</v>
      </c>
      <c r="O18" s="23">
        <f t="shared" si="4"/>
        <v>18780850456.983879</v>
      </c>
      <c r="P18" s="23">
        <f t="shared" si="4"/>
        <v>522.20000000000005</v>
      </c>
      <c r="Q18" s="23">
        <f t="shared" si="4"/>
        <v>8</v>
      </c>
      <c r="R18" s="24">
        <f t="shared" si="4"/>
        <v>90.421889771743082</v>
      </c>
      <c r="T18" s="6" t="s">
        <v>44</v>
      </c>
      <c r="U18" s="6">
        <v>2420402900</v>
      </c>
      <c r="V18" s="6">
        <v>6.7</v>
      </c>
      <c r="W18" s="26"/>
      <c r="Y18" s="6" t="s">
        <v>44</v>
      </c>
      <c r="Z18" s="6">
        <v>2047282100</v>
      </c>
      <c r="AA18" s="6">
        <v>11.5</v>
      </c>
      <c r="AB18" s="26"/>
      <c r="AD18" s="6" t="s">
        <v>44</v>
      </c>
      <c r="AE18" s="6">
        <v>2003883000</v>
      </c>
      <c r="AF18" s="6">
        <v>8.5</v>
      </c>
      <c r="AG18" s="26"/>
      <c r="AI18" s="6" t="s">
        <v>44</v>
      </c>
      <c r="AJ18" s="6">
        <v>2348721500</v>
      </c>
      <c r="AK18" s="6">
        <v>9.5</v>
      </c>
      <c r="AL18" s="26"/>
      <c r="AN18" s="6" t="s">
        <v>44</v>
      </c>
      <c r="AO18" s="6">
        <v>2086083800</v>
      </c>
      <c r="AP18" s="6">
        <v>12</v>
      </c>
      <c r="AQ18" s="26"/>
      <c r="AS18" s="6" t="s">
        <v>44</v>
      </c>
      <c r="AT18" s="6">
        <v>2230451300</v>
      </c>
      <c r="AU18" s="6">
        <v>31.7</v>
      </c>
      <c r="AV18" s="26"/>
      <c r="AX18" s="6" t="s">
        <v>44</v>
      </c>
      <c r="AY18" s="6">
        <v>2086830400</v>
      </c>
      <c r="AZ18" s="6">
        <v>11.3</v>
      </c>
      <c r="BA18" s="26"/>
      <c r="BC18" s="6" t="s">
        <v>45</v>
      </c>
      <c r="BD18" s="6">
        <v>1471683400</v>
      </c>
      <c r="BE18" s="6">
        <v>3.5</v>
      </c>
      <c r="BF18" s="26"/>
      <c r="BH18" s="6" t="s">
        <v>44</v>
      </c>
      <c r="BI18" s="6">
        <v>2815454800</v>
      </c>
      <c r="BJ18" s="6">
        <v>4.3</v>
      </c>
      <c r="BK18" s="26"/>
      <c r="BM18" s="6" t="s">
        <v>44</v>
      </c>
      <c r="BN18" s="6">
        <v>2726451800</v>
      </c>
      <c r="BO18" s="6">
        <v>25.1</v>
      </c>
      <c r="BP18" s="26"/>
    </row>
    <row r="19" spans="6:68" x14ac:dyDescent="0.25">
      <c r="F19" s="6">
        <f t="shared" si="1"/>
        <v>2223724500</v>
      </c>
      <c r="G19" s="6">
        <f t="shared" si="3"/>
        <v>12.41</v>
      </c>
      <c r="T19" s="6" t="s">
        <v>45</v>
      </c>
      <c r="U19" s="6">
        <v>2143709600</v>
      </c>
      <c r="V19" s="6">
        <v>6.6</v>
      </c>
      <c r="W19" s="26"/>
      <c r="Y19" s="6" t="s">
        <v>45</v>
      </c>
      <c r="Z19" s="6">
        <v>1861599800</v>
      </c>
      <c r="AA19" s="6">
        <v>13.1</v>
      </c>
      <c r="AB19" s="26"/>
      <c r="AD19" s="6" t="s">
        <v>45</v>
      </c>
      <c r="AE19" s="6">
        <v>1789361100</v>
      </c>
      <c r="AF19" s="6">
        <v>11.8</v>
      </c>
      <c r="AG19" s="26"/>
      <c r="AI19" s="6" t="s">
        <v>45</v>
      </c>
      <c r="AJ19" s="6">
        <v>2301570500</v>
      </c>
      <c r="AK19" s="6">
        <v>9.8000000000000007</v>
      </c>
      <c r="AL19" s="26"/>
      <c r="AN19" s="6" t="s">
        <v>45</v>
      </c>
      <c r="AO19" s="6">
        <v>2224405300</v>
      </c>
      <c r="AP19" s="6">
        <v>14.8</v>
      </c>
      <c r="AQ19" s="26"/>
      <c r="AS19" s="6" t="s">
        <v>45</v>
      </c>
      <c r="AT19" s="6">
        <v>2022470600</v>
      </c>
      <c r="AU19" s="6">
        <v>21.2</v>
      </c>
      <c r="AV19" s="26"/>
      <c r="AX19" s="6" t="s">
        <v>45</v>
      </c>
      <c r="AY19" s="6">
        <v>2086572100</v>
      </c>
      <c r="AZ19" s="6">
        <v>11.3</v>
      </c>
      <c r="BA19" s="26"/>
      <c r="BC19" s="6" t="s">
        <v>46</v>
      </c>
      <c r="BD19" s="6">
        <v>1637088200</v>
      </c>
      <c r="BE19" s="6">
        <v>10</v>
      </c>
      <c r="BF19" s="26"/>
      <c r="BH19" s="6" t="s">
        <v>45</v>
      </c>
      <c r="BI19" s="6">
        <v>2812745400</v>
      </c>
      <c r="BJ19" s="6">
        <v>6.8</v>
      </c>
      <c r="BK19" s="26"/>
      <c r="BM19" s="6" t="s">
        <v>45</v>
      </c>
      <c r="BN19" s="6">
        <v>2804155500</v>
      </c>
      <c r="BO19" s="6">
        <v>10.199999999999999</v>
      </c>
      <c r="BP19" s="26"/>
    </row>
    <row r="20" spans="6:68" x14ac:dyDescent="0.25">
      <c r="F20" s="6">
        <f t="shared" si="1"/>
        <v>2168367810</v>
      </c>
      <c r="G20" s="6">
        <f t="shared" si="3"/>
        <v>11.559999999999999</v>
      </c>
      <c r="T20" s="6" t="s">
        <v>46</v>
      </c>
      <c r="U20" s="6">
        <v>2305853700</v>
      </c>
      <c r="V20" s="6">
        <v>6.6</v>
      </c>
      <c r="W20" s="26"/>
      <c r="Y20" s="6" t="s">
        <v>46</v>
      </c>
      <c r="Z20" s="6">
        <v>1680661300</v>
      </c>
      <c r="AA20" s="6">
        <v>13.1</v>
      </c>
      <c r="AB20" s="26"/>
      <c r="AD20" s="6" t="s">
        <v>46</v>
      </c>
      <c r="AE20" s="6">
        <v>1834632600</v>
      </c>
      <c r="AF20" s="6">
        <v>11.8</v>
      </c>
      <c r="AG20" s="26"/>
      <c r="AI20" s="6" t="s">
        <v>46</v>
      </c>
      <c r="AJ20" s="6">
        <v>2296673200</v>
      </c>
      <c r="AK20" s="6">
        <v>9.8000000000000007</v>
      </c>
      <c r="AL20" s="26"/>
      <c r="AN20" s="6" t="s">
        <v>46</v>
      </c>
      <c r="AO20" s="6">
        <v>2072725100</v>
      </c>
      <c r="AP20" s="6">
        <v>14.8</v>
      </c>
      <c r="AQ20" s="26"/>
      <c r="AS20" s="6" t="s">
        <v>46</v>
      </c>
      <c r="AT20" s="6">
        <v>1985966500</v>
      </c>
      <c r="AU20" s="6">
        <v>21.2</v>
      </c>
      <c r="AV20" s="26"/>
      <c r="AX20" s="6" t="s">
        <v>46</v>
      </c>
      <c r="AY20" s="6">
        <v>2329719100</v>
      </c>
      <c r="AZ20" s="6">
        <v>8.1999999999999993</v>
      </c>
      <c r="BA20" s="26"/>
      <c r="BC20" s="6" t="s">
        <v>47</v>
      </c>
      <c r="BD20" s="6">
        <v>1500040700</v>
      </c>
      <c r="BE20" s="6">
        <v>17.5</v>
      </c>
      <c r="BF20" s="26"/>
      <c r="BH20" s="6" t="s">
        <v>46</v>
      </c>
      <c r="BI20" s="6">
        <v>2817870100</v>
      </c>
      <c r="BJ20" s="6">
        <v>6.8</v>
      </c>
      <c r="BK20" s="26"/>
      <c r="BM20" s="6" t="s">
        <v>46</v>
      </c>
      <c r="BN20" s="6">
        <v>2804781800</v>
      </c>
      <c r="BO20" s="6">
        <v>10.199999999999999</v>
      </c>
      <c r="BP20" s="26"/>
    </row>
    <row r="21" spans="6:68" x14ac:dyDescent="0.25">
      <c r="F21" s="6">
        <f t="shared" si="1"/>
        <v>2162892410</v>
      </c>
      <c r="G21" s="6">
        <f t="shared" si="3"/>
        <v>12</v>
      </c>
      <c r="T21" s="6" t="s">
        <v>47</v>
      </c>
      <c r="U21" s="6">
        <v>3008822000</v>
      </c>
      <c r="V21" s="6">
        <v>6.1</v>
      </c>
      <c r="W21" s="26"/>
      <c r="Y21" s="6" t="s">
        <v>47</v>
      </c>
      <c r="Z21" s="6">
        <v>1840981300</v>
      </c>
      <c r="AA21" s="6">
        <v>11.8</v>
      </c>
      <c r="AB21" s="26"/>
      <c r="AD21" s="6" t="s">
        <v>47</v>
      </c>
      <c r="AE21" s="6">
        <v>1923972800</v>
      </c>
      <c r="AF21" s="6">
        <v>18.600000000000001</v>
      </c>
      <c r="AG21" s="26"/>
      <c r="AI21" s="6" t="s">
        <v>47</v>
      </c>
      <c r="AJ21" s="6">
        <v>2061875700</v>
      </c>
      <c r="AK21" s="6">
        <v>8.4</v>
      </c>
      <c r="AL21" s="26"/>
      <c r="AN21" s="6" t="s">
        <v>47</v>
      </c>
      <c r="AO21" s="6">
        <v>2103271700</v>
      </c>
      <c r="AP21" s="6">
        <v>15.1</v>
      </c>
      <c r="AQ21" s="26"/>
      <c r="AS21" s="6" t="s">
        <v>47</v>
      </c>
      <c r="AT21" s="6">
        <v>2024338800</v>
      </c>
      <c r="AU21" s="6">
        <v>18.100000000000001</v>
      </c>
      <c r="AV21" s="26"/>
      <c r="AX21" s="6" t="s">
        <v>47</v>
      </c>
      <c r="AY21" s="6">
        <v>2462002600</v>
      </c>
      <c r="AZ21" s="6">
        <v>8.1999999999999993</v>
      </c>
      <c r="BA21" s="26"/>
      <c r="BC21" s="6" t="s">
        <v>48</v>
      </c>
      <c r="BD21" s="6">
        <v>1462809800</v>
      </c>
      <c r="BE21" s="6">
        <v>17.100000000000001</v>
      </c>
      <c r="BF21" s="26"/>
      <c r="BH21" s="6" t="s">
        <v>47</v>
      </c>
      <c r="BI21" s="6">
        <v>2767815400</v>
      </c>
      <c r="BJ21" s="6">
        <v>9.5</v>
      </c>
      <c r="BK21" s="26"/>
      <c r="BM21" s="6" t="s">
        <v>47</v>
      </c>
      <c r="BN21" s="6">
        <v>2796664200</v>
      </c>
      <c r="BO21" s="6">
        <v>9.9</v>
      </c>
      <c r="BP21" s="26"/>
    </row>
    <row r="22" spans="6:68" x14ac:dyDescent="0.25">
      <c r="F22" s="6">
        <f t="shared" si="1"/>
        <v>2245255430</v>
      </c>
      <c r="G22" s="6">
        <f t="shared" si="3"/>
        <v>12.280000000000001</v>
      </c>
      <c r="T22" s="6" t="s">
        <v>48</v>
      </c>
      <c r="U22" s="6">
        <v>2391935800</v>
      </c>
      <c r="V22" s="6">
        <v>6.1</v>
      </c>
      <c r="W22" s="26"/>
      <c r="Y22" s="6" t="s">
        <v>48</v>
      </c>
      <c r="Z22" s="6">
        <v>1977758900</v>
      </c>
      <c r="AA22" s="6">
        <v>11.8</v>
      </c>
      <c r="AB22" s="26"/>
      <c r="AD22" s="6" t="s">
        <v>48</v>
      </c>
      <c r="AE22" s="6">
        <v>1876952600</v>
      </c>
      <c r="AF22" s="6">
        <v>18.600000000000001</v>
      </c>
      <c r="AG22" s="26"/>
      <c r="AI22" s="6" t="s">
        <v>48</v>
      </c>
      <c r="AJ22" s="6">
        <v>1986560500</v>
      </c>
      <c r="AK22" s="6">
        <v>6.3</v>
      </c>
      <c r="AL22" s="26"/>
      <c r="AN22" s="6" t="s">
        <v>48</v>
      </c>
      <c r="AO22" s="6">
        <v>2081557700</v>
      </c>
      <c r="AP22" s="6">
        <v>15.1</v>
      </c>
      <c r="AQ22" s="26"/>
      <c r="AS22" s="6" t="s">
        <v>48</v>
      </c>
      <c r="AT22" s="6">
        <v>1986808200</v>
      </c>
      <c r="AU22" s="6">
        <v>18.100000000000001</v>
      </c>
      <c r="AV22" s="26"/>
      <c r="AX22" s="6" t="s">
        <v>48</v>
      </c>
      <c r="AY22" s="6">
        <v>2605675300</v>
      </c>
      <c r="AZ22" s="6">
        <v>15.4</v>
      </c>
      <c r="BA22" s="26"/>
      <c r="BC22" s="6" t="s">
        <v>49</v>
      </c>
      <c r="BD22" s="6">
        <v>1488567800</v>
      </c>
      <c r="BE22" s="6">
        <v>14</v>
      </c>
      <c r="BF22" s="26"/>
      <c r="BH22" s="6" t="s">
        <v>48</v>
      </c>
      <c r="BI22" s="6">
        <v>2764257000</v>
      </c>
      <c r="BJ22" s="6">
        <v>9.5</v>
      </c>
      <c r="BK22" s="26"/>
      <c r="BM22" s="6" t="s">
        <v>48</v>
      </c>
      <c r="BN22" s="6">
        <v>2656978200</v>
      </c>
      <c r="BO22" s="6">
        <v>9.9</v>
      </c>
      <c r="BP22" s="26"/>
    </row>
    <row r="23" spans="6:68" x14ac:dyDescent="0.25">
      <c r="F23" s="6">
        <f t="shared" si="1"/>
        <v>2181705200</v>
      </c>
      <c r="G23" s="6">
        <f t="shared" si="3"/>
        <v>12.48</v>
      </c>
      <c r="T23" s="6" t="s">
        <v>49</v>
      </c>
      <c r="U23" s="6">
        <v>2359557700</v>
      </c>
      <c r="V23" s="6">
        <v>6.1</v>
      </c>
      <c r="W23" s="26"/>
      <c r="Y23" s="6" t="s">
        <v>49</v>
      </c>
      <c r="Z23" s="6">
        <v>1770647300</v>
      </c>
      <c r="AA23" s="6">
        <v>15.9</v>
      </c>
      <c r="AB23" s="26"/>
      <c r="AD23" s="6" t="s">
        <v>49</v>
      </c>
      <c r="AE23" s="6">
        <v>1950815900</v>
      </c>
      <c r="AF23" s="6">
        <v>15.5</v>
      </c>
      <c r="AG23" s="26"/>
      <c r="AI23" s="6" t="s">
        <v>49</v>
      </c>
      <c r="AJ23" s="6">
        <v>1955968400</v>
      </c>
      <c r="AK23" s="6">
        <v>9.9</v>
      </c>
      <c r="AL23" s="26"/>
      <c r="AN23" s="6" t="s">
        <v>49</v>
      </c>
      <c r="AO23" s="6">
        <v>2098918700</v>
      </c>
      <c r="AP23" s="6">
        <v>17.2</v>
      </c>
      <c r="AQ23" s="26"/>
      <c r="AS23" s="6" t="s">
        <v>49</v>
      </c>
      <c r="AT23" s="6">
        <v>2024461300</v>
      </c>
      <c r="AU23" s="6">
        <v>23.3</v>
      </c>
      <c r="AV23" s="26"/>
      <c r="AX23" s="6" t="s">
        <v>49</v>
      </c>
      <c r="AY23" s="6">
        <v>2529573100</v>
      </c>
      <c r="AZ23" s="6">
        <v>15.4</v>
      </c>
      <c r="BA23" s="26"/>
      <c r="BC23" s="6" t="s">
        <v>50</v>
      </c>
      <c r="BD23" s="6">
        <v>1480624600</v>
      </c>
      <c r="BE23" s="6">
        <v>11.3</v>
      </c>
      <c r="BF23" s="26"/>
      <c r="BH23" s="6" t="s">
        <v>49</v>
      </c>
      <c r="BI23" s="6">
        <v>2779166500</v>
      </c>
      <c r="BJ23" s="6">
        <v>6.9</v>
      </c>
      <c r="BK23" s="26"/>
      <c r="BM23" s="6" t="s">
        <v>49</v>
      </c>
      <c r="BN23" s="6">
        <v>2801837700</v>
      </c>
      <c r="BO23" s="6">
        <v>9.1</v>
      </c>
      <c r="BP23" s="26"/>
    </row>
    <row r="24" spans="6:68" x14ac:dyDescent="0.25">
      <c r="F24" s="6">
        <f t="shared" si="1"/>
        <v>2175157120</v>
      </c>
      <c r="G24" s="6">
        <f t="shared" si="3"/>
        <v>13.059999999999999</v>
      </c>
      <c r="T24" s="6" t="s">
        <v>50</v>
      </c>
      <c r="U24" s="6">
        <v>2296638800</v>
      </c>
      <c r="V24" s="6">
        <v>6.1</v>
      </c>
      <c r="W24" s="26"/>
      <c r="Y24" s="6" t="s">
        <v>50</v>
      </c>
      <c r="Z24" s="6">
        <v>1665816600</v>
      </c>
      <c r="AA24" s="6">
        <v>15.9</v>
      </c>
      <c r="AB24" s="26"/>
      <c r="AD24" s="6" t="s">
        <v>50</v>
      </c>
      <c r="AE24" s="6">
        <v>1925137500</v>
      </c>
      <c r="AF24" s="6">
        <v>15.5</v>
      </c>
      <c r="AG24" s="26"/>
      <c r="AI24" s="6" t="s">
        <v>50</v>
      </c>
      <c r="AJ24" s="6">
        <v>2233603600</v>
      </c>
      <c r="AK24" s="6">
        <v>7.8</v>
      </c>
      <c r="AL24" s="26"/>
      <c r="AN24" s="6" t="s">
        <v>50</v>
      </c>
      <c r="AO24" s="6">
        <v>2078675200</v>
      </c>
      <c r="AP24" s="6">
        <v>17.2</v>
      </c>
      <c r="AQ24" s="26"/>
      <c r="AS24" s="6" t="s">
        <v>50</v>
      </c>
      <c r="AT24" s="6">
        <v>1989328000</v>
      </c>
      <c r="AU24" s="6">
        <v>23.3</v>
      </c>
      <c r="AV24" s="26"/>
      <c r="AX24" s="6" t="s">
        <v>50</v>
      </c>
      <c r="AY24" s="6">
        <v>2206039600</v>
      </c>
      <c r="AZ24" s="6">
        <v>17.5</v>
      </c>
      <c r="BA24" s="26"/>
      <c r="BC24" s="6" t="s">
        <v>51</v>
      </c>
      <c r="BD24" s="6">
        <v>1618067500</v>
      </c>
      <c r="BE24" s="6">
        <v>7.9</v>
      </c>
      <c r="BF24" s="26"/>
      <c r="BH24" s="6" t="s">
        <v>50</v>
      </c>
      <c r="BI24" s="6">
        <v>2771137400</v>
      </c>
      <c r="BJ24" s="6">
        <v>6.9</v>
      </c>
      <c r="BK24" s="26"/>
      <c r="BM24" s="6" t="s">
        <v>50</v>
      </c>
      <c r="BN24" s="6">
        <v>2795767500</v>
      </c>
      <c r="BO24" s="6">
        <v>9.1</v>
      </c>
      <c r="BP24" s="26"/>
    </row>
    <row r="25" spans="6:68" x14ac:dyDescent="0.25">
      <c r="F25" s="6">
        <f t="shared" si="1"/>
        <v>2158021170</v>
      </c>
      <c r="G25" s="6">
        <f t="shared" si="3"/>
        <v>12.72</v>
      </c>
      <c r="T25" s="6" t="s">
        <v>51</v>
      </c>
      <c r="U25" s="6">
        <v>3009180300</v>
      </c>
      <c r="V25" s="6">
        <v>3.1</v>
      </c>
      <c r="W25" s="26"/>
      <c r="Y25" s="6" t="s">
        <v>51</v>
      </c>
      <c r="Z25" s="6">
        <v>1748337100</v>
      </c>
      <c r="AA25" s="6">
        <v>9</v>
      </c>
      <c r="AB25" s="26"/>
      <c r="AD25" s="6" t="s">
        <v>51</v>
      </c>
      <c r="AE25" s="6">
        <v>1757857700</v>
      </c>
      <c r="AF25" s="6">
        <v>14.4</v>
      </c>
      <c r="AG25" s="26"/>
      <c r="AI25" s="6" t="s">
        <v>51</v>
      </c>
      <c r="AJ25" s="6">
        <v>2425631500</v>
      </c>
      <c r="AK25" s="6">
        <v>9.5</v>
      </c>
      <c r="AL25" s="26"/>
      <c r="AN25" s="6" t="s">
        <v>51</v>
      </c>
      <c r="AO25" s="6">
        <v>1929933200</v>
      </c>
      <c r="AP25" s="6">
        <v>9.8000000000000007</v>
      </c>
      <c r="AQ25" s="26"/>
      <c r="AS25" s="6" t="s">
        <v>51</v>
      </c>
      <c r="AT25" s="6">
        <v>2009600600</v>
      </c>
      <c r="AU25" s="6">
        <v>20.7</v>
      </c>
      <c r="AV25" s="26"/>
      <c r="AX25" s="6" t="s">
        <v>51</v>
      </c>
      <c r="AY25" s="6">
        <v>2101619000</v>
      </c>
      <c r="AZ25" s="6">
        <v>17.5</v>
      </c>
      <c r="BA25" s="26"/>
      <c r="BC25" s="6" t="s">
        <v>52</v>
      </c>
      <c r="BD25" s="6">
        <v>1478171700</v>
      </c>
      <c r="BE25" s="6">
        <v>13.1</v>
      </c>
      <c r="BF25" s="26"/>
      <c r="BH25" s="6" t="s">
        <v>51</v>
      </c>
      <c r="BI25" s="6">
        <v>2996991400</v>
      </c>
      <c r="BJ25" s="6">
        <v>7.2</v>
      </c>
      <c r="BK25" s="26"/>
      <c r="BM25" s="6" t="s">
        <v>51</v>
      </c>
      <c r="BN25" s="6">
        <v>2911619700</v>
      </c>
      <c r="BO25" s="6">
        <v>13.5</v>
      </c>
      <c r="BP25" s="26"/>
    </row>
    <row r="26" spans="6:68" x14ac:dyDescent="0.25">
      <c r="F26" s="6">
        <f t="shared" si="1"/>
        <v>2236894220</v>
      </c>
      <c r="G26" s="6">
        <f t="shared" si="3"/>
        <v>11.78</v>
      </c>
      <c r="T26" s="6" t="s">
        <v>52</v>
      </c>
      <c r="U26" s="6">
        <v>3657478200</v>
      </c>
      <c r="V26" s="6">
        <v>3.4</v>
      </c>
      <c r="W26" s="26"/>
      <c r="Y26" s="6" t="s">
        <v>52</v>
      </c>
      <c r="Z26" s="6">
        <v>1747183000</v>
      </c>
      <c r="AA26" s="6">
        <v>9</v>
      </c>
      <c r="AB26" s="26"/>
      <c r="AD26" s="6" t="s">
        <v>52</v>
      </c>
      <c r="AE26" s="6">
        <v>1845988200</v>
      </c>
      <c r="AF26" s="6">
        <v>14.4</v>
      </c>
      <c r="AG26" s="26"/>
      <c r="AI26" s="6" t="s">
        <v>52</v>
      </c>
      <c r="AJ26" s="6">
        <v>2361628400</v>
      </c>
      <c r="AK26" s="6">
        <v>12.5</v>
      </c>
      <c r="AL26" s="26"/>
      <c r="AN26" s="6" t="s">
        <v>52</v>
      </c>
      <c r="AO26" s="6">
        <v>2015979600</v>
      </c>
      <c r="AP26" s="6">
        <v>9.8000000000000007</v>
      </c>
      <c r="AQ26" s="26"/>
      <c r="AS26" s="6" t="s">
        <v>52</v>
      </c>
      <c r="AT26" s="6">
        <v>1970143000</v>
      </c>
      <c r="AU26" s="6">
        <v>20.7</v>
      </c>
      <c r="AV26" s="26"/>
      <c r="AX26" s="6" t="s">
        <v>52</v>
      </c>
      <c r="AY26" s="6">
        <v>2101873800</v>
      </c>
      <c r="AZ26" s="6">
        <v>27.4</v>
      </c>
      <c r="BA26" s="26"/>
      <c r="BC26" s="6" t="s">
        <v>53</v>
      </c>
      <c r="BD26" s="6">
        <v>1482475900</v>
      </c>
      <c r="BE26" s="6">
        <v>9.8000000000000007</v>
      </c>
      <c r="BF26" s="26"/>
      <c r="BH26" s="6" t="s">
        <v>52</v>
      </c>
      <c r="BI26" s="6">
        <v>2976313600</v>
      </c>
      <c r="BJ26" s="6">
        <v>7.2</v>
      </c>
      <c r="BK26" s="26"/>
      <c r="BM26" s="6" t="s">
        <v>52</v>
      </c>
      <c r="BN26" s="6">
        <v>3028032200</v>
      </c>
      <c r="BO26" s="6">
        <v>13.5</v>
      </c>
      <c r="BP26" s="26"/>
    </row>
    <row r="27" spans="6:68" x14ac:dyDescent="0.25">
      <c r="F27" s="6">
        <f t="shared" si="1"/>
        <v>2318709590</v>
      </c>
      <c r="G27" s="6">
        <f t="shared" si="3"/>
        <v>12.77</v>
      </c>
      <c r="T27" s="6" t="s">
        <v>53</v>
      </c>
      <c r="U27" s="6">
        <v>2158646500</v>
      </c>
      <c r="V27" s="6">
        <v>6.4</v>
      </c>
      <c r="W27" s="26"/>
      <c r="Y27" s="6" t="s">
        <v>53</v>
      </c>
      <c r="Z27" s="6">
        <v>1714882100</v>
      </c>
      <c r="AA27" s="6">
        <v>26.5</v>
      </c>
      <c r="AB27" s="26"/>
      <c r="AD27" s="6" t="s">
        <v>53</v>
      </c>
      <c r="AE27" s="6">
        <v>1845635400</v>
      </c>
      <c r="AF27" s="6">
        <v>9.8000000000000007</v>
      </c>
      <c r="AG27" s="26"/>
      <c r="AI27" s="6" t="s">
        <v>53</v>
      </c>
      <c r="AJ27" s="6">
        <v>2279918800</v>
      </c>
      <c r="AK27" s="6">
        <v>12.3</v>
      </c>
      <c r="AL27" s="26"/>
      <c r="AN27" s="6" t="s">
        <v>53</v>
      </c>
      <c r="AO27" s="6">
        <v>2040680000</v>
      </c>
      <c r="AP27" s="6">
        <v>17.100000000000001</v>
      </c>
      <c r="AQ27" s="26"/>
      <c r="AS27" s="6" t="s">
        <v>53</v>
      </c>
      <c r="AT27" s="6">
        <v>2082417800</v>
      </c>
      <c r="AU27" s="6">
        <v>16</v>
      </c>
      <c r="AV27" s="26"/>
      <c r="AX27" s="6" t="s">
        <v>53</v>
      </c>
      <c r="AY27" s="6">
        <v>2105774400</v>
      </c>
      <c r="AZ27" s="6">
        <v>27.4</v>
      </c>
      <c r="BA27" s="26"/>
      <c r="BC27" s="6" t="s">
        <v>54</v>
      </c>
      <c r="BD27" s="6">
        <v>1472194500</v>
      </c>
      <c r="BE27" s="6">
        <v>13</v>
      </c>
      <c r="BF27" s="26"/>
      <c r="BH27" s="6" t="s">
        <v>53</v>
      </c>
      <c r="BI27" s="6">
        <v>2727926200</v>
      </c>
      <c r="BJ27" s="6">
        <v>8.4</v>
      </c>
      <c r="BK27" s="26"/>
      <c r="BM27" s="6" t="s">
        <v>53</v>
      </c>
      <c r="BN27" s="6">
        <v>2870420600</v>
      </c>
      <c r="BO27" s="6">
        <v>12.8</v>
      </c>
      <c r="BP27" s="26"/>
    </row>
    <row r="28" spans="6:68" x14ac:dyDescent="0.25">
      <c r="F28" s="6">
        <f t="shared" si="1"/>
        <v>2129849630</v>
      </c>
      <c r="G28" s="6">
        <f t="shared" si="3"/>
        <v>14.970000000000002</v>
      </c>
      <c r="T28" s="6" t="s">
        <v>54</v>
      </c>
      <c r="U28" s="6">
        <v>2331177900</v>
      </c>
      <c r="V28" s="6">
        <v>6.4</v>
      </c>
      <c r="W28" s="26"/>
      <c r="Y28" s="6" t="s">
        <v>54</v>
      </c>
      <c r="Z28" s="6">
        <v>1926192300</v>
      </c>
      <c r="AA28" s="6">
        <v>26.5</v>
      </c>
      <c r="AB28" s="26"/>
      <c r="AD28" s="6" t="s">
        <v>54</v>
      </c>
      <c r="AE28" s="6">
        <v>1809562100</v>
      </c>
      <c r="AF28" s="6">
        <v>9.8000000000000007</v>
      </c>
      <c r="AG28" s="26"/>
      <c r="AI28" s="6" t="s">
        <v>54</v>
      </c>
      <c r="AJ28" s="6">
        <v>2173428700</v>
      </c>
      <c r="AK28" s="6">
        <v>13.9</v>
      </c>
      <c r="AL28" s="26"/>
      <c r="AN28" s="6" t="s">
        <v>54</v>
      </c>
      <c r="AO28" s="6">
        <v>2000716900</v>
      </c>
      <c r="AP28" s="6">
        <v>17.100000000000001</v>
      </c>
      <c r="AQ28" s="26"/>
      <c r="AS28" s="6" t="s">
        <v>54</v>
      </c>
      <c r="AT28" s="6">
        <v>2123439000</v>
      </c>
      <c r="AU28" s="6">
        <v>16</v>
      </c>
      <c r="AV28" s="26"/>
      <c r="AX28" s="6" t="s">
        <v>54</v>
      </c>
      <c r="AY28" s="6">
        <v>2102893600</v>
      </c>
      <c r="AZ28" s="6">
        <v>11</v>
      </c>
      <c r="BA28" s="26"/>
      <c r="BC28" s="6" t="s">
        <v>55</v>
      </c>
      <c r="BD28" s="6">
        <v>1473676300</v>
      </c>
      <c r="BE28" s="6">
        <v>8.6999999999999993</v>
      </c>
      <c r="BF28" s="26"/>
      <c r="BH28" s="6" t="s">
        <v>54</v>
      </c>
      <c r="BI28" s="6">
        <v>2744986700</v>
      </c>
      <c r="BJ28" s="6">
        <v>8.4</v>
      </c>
      <c r="BK28" s="26"/>
      <c r="BM28" s="6" t="s">
        <v>54</v>
      </c>
      <c r="BN28" s="6">
        <v>2719642400</v>
      </c>
      <c r="BO28" s="6">
        <v>12.8</v>
      </c>
      <c r="BP28" s="26"/>
    </row>
    <row r="29" spans="6:68" x14ac:dyDescent="0.25">
      <c r="F29" s="6">
        <f t="shared" si="1"/>
        <v>2140571590</v>
      </c>
      <c r="G29" s="6">
        <f t="shared" si="3"/>
        <v>13.060000000000002</v>
      </c>
      <c r="T29" s="6" t="s">
        <v>55</v>
      </c>
      <c r="U29" s="6">
        <v>3064054400</v>
      </c>
      <c r="V29" s="6">
        <v>6.1</v>
      </c>
      <c r="W29" s="26"/>
      <c r="Y29" s="6" t="s">
        <v>55</v>
      </c>
      <c r="Z29" s="6">
        <v>1963809500</v>
      </c>
      <c r="AA29" s="6">
        <v>8.9</v>
      </c>
      <c r="AB29" s="26"/>
      <c r="AD29" s="6" t="s">
        <v>55</v>
      </c>
      <c r="AE29" s="6">
        <v>1985785800</v>
      </c>
      <c r="AF29" s="6">
        <v>10.6</v>
      </c>
      <c r="AG29" s="26"/>
      <c r="AI29" s="6" t="s">
        <v>55</v>
      </c>
      <c r="AJ29" s="6">
        <v>2315042200</v>
      </c>
      <c r="AK29" s="6">
        <v>13.7</v>
      </c>
      <c r="AL29" s="26"/>
      <c r="AN29" s="6" t="s">
        <v>55</v>
      </c>
      <c r="AO29" s="6">
        <v>2353723100</v>
      </c>
      <c r="AP29" s="6">
        <v>8.1999999999999993</v>
      </c>
      <c r="AQ29" s="26"/>
      <c r="AS29" s="6" t="s">
        <v>55</v>
      </c>
      <c r="AT29" s="6">
        <v>2019091000</v>
      </c>
      <c r="AU29" s="6">
        <v>12.9</v>
      </c>
      <c r="AV29" s="26"/>
      <c r="AX29" s="6" t="s">
        <v>55</v>
      </c>
      <c r="AY29" s="6">
        <v>2220564800</v>
      </c>
      <c r="AZ29" s="6">
        <v>11</v>
      </c>
      <c r="BA29" s="26"/>
      <c r="BC29" s="6" t="s">
        <v>56</v>
      </c>
      <c r="BD29" s="6">
        <v>1591660500</v>
      </c>
      <c r="BE29" s="6">
        <v>13.8</v>
      </c>
      <c r="BF29" s="26"/>
      <c r="BH29" s="6" t="s">
        <v>55</v>
      </c>
      <c r="BI29" s="6">
        <v>2800675900</v>
      </c>
      <c r="BJ29" s="6">
        <v>8.4</v>
      </c>
      <c r="BK29" s="26"/>
      <c r="BM29" s="6" t="s">
        <v>55</v>
      </c>
      <c r="BN29" s="6">
        <v>2787032400</v>
      </c>
      <c r="BO29" s="6">
        <v>12.8</v>
      </c>
      <c r="BP29" s="26"/>
    </row>
    <row r="30" spans="6:68" x14ac:dyDescent="0.25">
      <c r="F30" s="6">
        <f t="shared" si="1"/>
        <v>2310143960</v>
      </c>
      <c r="G30" s="6">
        <f t="shared" si="3"/>
        <v>10.64</v>
      </c>
      <c r="T30" s="6" t="s">
        <v>56</v>
      </c>
      <c r="U30" s="6">
        <v>2317718300</v>
      </c>
      <c r="V30" s="6">
        <v>6.1</v>
      </c>
      <c r="W30" s="26"/>
      <c r="Y30" s="6" t="s">
        <v>56</v>
      </c>
      <c r="Z30" s="6">
        <v>2050143500</v>
      </c>
      <c r="AA30" s="6">
        <v>8.9</v>
      </c>
      <c r="AB30" s="26"/>
      <c r="AD30" s="6" t="s">
        <v>56</v>
      </c>
      <c r="AE30" s="6">
        <v>1816956300</v>
      </c>
      <c r="AF30" s="6">
        <v>10.6</v>
      </c>
      <c r="AG30" s="26"/>
      <c r="AI30" s="6" t="s">
        <v>56</v>
      </c>
      <c r="AJ30" s="6">
        <v>2189747000</v>
      </c>
      <c r="AK30" s="6">
        <v>10.4</v>
      </c>
      <c r="AL30" s="26"/>
      <c r="AN30" s="6" t="s">
        <v>56</v>
      </c>
      <c r="AO30" s="6">
        <v>2417803700</v>
      </c>
      <c r="AP30" s="6">
        <v>8.1999999999999993</v>
      </c>
      <c r="AQ30" s="26"/>
      <c r="AS30" s="6" t="s">
        <v>56</v>
      </c>
      <c r="AT30" s="6">
        <v>2107747700</v>
      </c>
      <c r="AU30" s="6">
        <v>12.9</v>
      </c>
      <c r="AV30" s="26"/>
      <c r="AX30" s="6" t="s">
        <v>56</v>
      </c>
      <c r="AY30" s="6">
        <v>2123686300</v>
      </c>
      <c r="AZ30" s="6">
        <v>10.9</v>
      </c>
      <c r="BA30" s="26"/>
      <c r="BC30" s="6" t="s">
        <v>57</v>
      </c>
      <c r="BD30" s="6">
        <v>1664050900</v>
      </c>
      <c r="BE30" s="6">
        <v>10.5</v>
      </c>
      <c r="BF30" s="26"/>
      <c r="BH30" s="6" t="s">
        <v>56</v>
      </c>
      <c r="BI30" s="6">
        <v>2794013700</v>
      </c>
      <c r="BJ30" s="6">
        <v>8.4</v>
      </c>
      <c r="BK30" s="26"/>
      <c r="BM30" s="6" t="s">
        <v>56</v>
      </c>
      <c r="BN30" s="6">
        <v>2988815700</v>
      </c>
      <c r="BO30" s="6">
        <v>12.8</v>
      </c>
      <c r="BP30" s="26"/>
    </row>
    <row r="31" spans="6:68" x14ac:dyDescent="0.25">
      <c r="F31" s="6">
        <f t="shared" si="1"/>
        <v>2247068310</v>
      </c>
      <c r="G31" s="6">
        <f t="shared" si="3"/>
        <v>9.9700000000000006</v>
      </c>
      <c r="T31" s="6" t="s">
        <v>57</v>
      </c>
      <c r="U31" s="6">
        <v>2078957700</v>
      </c>
      <c r="V31" s="6">
        <v>2</v>
      </c>
      <c r="W31" s="26"/>
      <c r="Y31" s="6" t="s">
        <v>57</v>
      </c>
      <c r="Z31" s="6">
        <v>2112492400</v>
      </c>
      <c r="AA31" s="6">
        <v>6.9</v>
      </c>
      <c r="AB31" s="26"/>
      <c r="AD31" s="6" t="s">
        <v>57</v>
      </c>
      <c r="AE31" s="6">
        <v>1799465600</v>
      </c>
      <c r="AF31" s="6">
        <v>10.1</v>
      </c>
      <c r="AG31" s="26"/>
      <c r="AI31" s="6" t="s">
        <v>57</v>
      </c>
      <c r="AJ31" s="6">
        <v>2270789300</v>
      </c>
      <c r="AK31" s="6">
        <v>14.3</v>
      </c>
      <c r="AL31" s="26"/>
      <c r="AN31" s="6" t="s">
        <v>57</v>
      </c>
      <c r="AO31" s="6">
        <v>2258746900</v>
      </c>
      <c r="AP31" s="6">
        <v>30.4</v>
      </c>
      <c r="AQ31" s="26"/>
      <c r="AS31" s="6" t="s">
        <v>57</v>
      </c>
      <c r="AT31" s="6">
        <v>2027402700</v>
      </c>
      <c r="AU31" s="6">
        <v>20.6</v>
      </c>
      <c r="AV31" s="26"/>
      <c r="AX31" s="6" t="s">
        <v>57</v>
      </c>
      <c r="AY31" s="6">
        <v>2220095100</v>
      </c>
      <c r="AZ31" s="6">
        <v>10.9</v>
      </c>
      <c r="BA31" s="26"/>
      <c r="BC31" s="6" t="s">
        <v>58</v>
      </c>
      <c r="BD31" s="6">
        <v>1743614300</v>
      </c>
      <c r="BE31" s="6">
        <v>12.1</v>
      </c>
      <c r="BF31" s="26"/>
      <c r="BH31" s="6" t="s">
        <v>57</v>
      </c>
      <c r="BI31" s="6">
        <v>2861510200</v>
      </c>
      <c r="BJ31" s="6">
        <v>9.1999999999999993</v>
      </c>
      <c r="BK31" s="26"/>
      <c r="BM31" s="6" t="s">
        <v>57</v>
      </c>
      <c r="BN31" s="6">
        <v>2850797100</v>
      </c>
      <c r="BO31" s="6">
        <v>16.3</v>
      </c>
      <c r="BP31" s="26"/>
    </row>
    <row r="32" spans="6:68" x14ac:dyDescent="0.25">
      <c r="F32" s="6">
        <f t="shared" si="1"/>
        <v>2222387130</v>
      </c>
      <c r="G32" s="6">
        <f t="shared" si="3"/>
        <v>13.280000000000001</v>
      </c>
      <c r="T32" s="6" t="s">
        <v>58</v>
      </c>
      <c r="U32" s="6">
        <v>2074181600</v>
      </c>
      <c r="V32" s="6">
        <v>2</v>
      </c>
      <c r="W32" s="26"/>
      <c r="Y32" s="6" t="s">
        <v>58</v>
      </c>
      <c r="Z32" s="6">
        <v>2124227200</v>
      </c>
      <c r="AA32" s="6">
        <v>6.9</v>
      </c>
      <c r="AB32" s="26"/>
      <c r="AD32" s="6" t="s">
        <v>58</v>
      </c>
      <c r="AE32" s="6">
        <v>1767720100</v>
      </c>
      <c r="AF32" s="6">
        <v>10.1</v>
      </c>
      <c r="AG32" s="26"/>
      <c r="AI32" s="6" t="s">
        <v>58</v>
      </c>
      <c r="AJ32" s="6">
        <v>2253725500</v>
      </c>
      <c r="AK32" s="6">
        <v>10.6</v>
      </c>
      <c r="AL32" s="26"/>
      <c r="AN32" s="6" t="s">
        <v>58</v>
      </c>
      <c r="AO32" s="6">
        <v>2289939800</v>
      </c>
      <c r="AP32" s="6">
        <v>30.4</v>
      </c>
      <c r="AQ32" s="26"/>
      <c r="AS32" s="6" t="s">
        <v>58</v>
      </c>
      <c r="AT32" s="6">
        <v>2290494300</v>
      </c>
      <c r="AU32" s="6">
        <v>20.6</v>
      </c>
      <c r="AV32" s="26"/>
      <c r="AX32" s="6" t="s">
        <v>58</v>
      </c>
      <c r="AY32" s="6">
        <v>2229803200</v>
      </c>
      <c r="AZ32" s="6">
        <v>14.7</v>
      </c>
      <c r="BA32" s="26"/>
      <c r="BC32" s="6" t="s">
        <v>59</v>
      </c>
      <c r="BD32" s="6">
        <v>1482871600</v>
      </c>
      <c r="BE32" s="6">
        <v>10</v>
      </c>
      <c r="BF32" s="26"/>
      <c r="BH32" s="6" t="s">
        <v>58</v>
      </c>
      <c r="BI32" s="6">
        <v>2855270800</v>
      </c>
      <c r="BJ32" s="6">
        <v>9.1999999999999993</v>
      </c>
      <c r="BK32" s="26"/>
      <c r="BM32" s="6" t="s">
        <v>58</v>
      </c>
      <c r="BN32" s="6">
        <v>2877075000</v>
      </c>
      <c r="BO32" s="6">
        <v>16.3</v>
      </c>
      <c r="BP32" s="26"/>
    </row>
    <row r="33" spans="6:68" x14ac:dyDescent="0.25">
      <c r="F33" s="6">
        <f t="shared" si="1"/>
        <v>2224530910</v>
      </c>
      <c r="G33" s="6">
        <f t="shared" si="3"/>
        <v>13.080000000000002</v>
      </c>
      <c r="T33" s="6" t="s">
        <v>59</v>
      </c>
      <c r="U33" s="6">
        <v>2433679800</v>
      </c>
      <c r="V33" s="6">
        <v>4.9000000000000004</v>
      </c>
      <c r="W33" s="26"/>
      <c r="Y33" s="6" t="s">
        <v>59</v>
      </c>
      <c r="Z33" s="6">
        <v>1845317800</v>
      </c>
      <c r="AA33" s="6">
        <v>11.2</v>
      </c>
      <c r="AB33" s="26"/>
      <c r="AD33" s="6" t="s">
        <v>59</v>
      </c>
      <c r="AE33" s="6">
        <v>2041834200</v>
      </c>
      <c r="AF33" s="6">
        <v>11.7</v>
      </c>
      <c r="AG33" s="26"/>
      <c r="AI33" s="6" t="s">
        <v>59</v>
      </c>
      <c r="AJ33" s="6">
        <v>2127025900</v>
      </c>
      <c r="AK33" s="6">
        <v>16.100000000000001</v>
      </c>
      <c r="AL33" s="26"/>
      <c r="AN33" s="6" t="s">
        <v>59</v>
      </c>
      <c r="AO33" s="6">
        <v>2215283900</v>
      </c>
      <c r="AP33" s="6">
        <v>15.6</v>
      </c>
      <c r="AQ33" s="26"/>
      <c r="AS33" s="6" t="s">
        <v>59</v>
      </c>
      <c r="AT33" s="6">
        <v>2104721300</v>
      </c>
      <c r="AU33" s="6">
        <v>22</v>
      </c>
      <c r="AV33" s="26"/>
      <c r="AX33" s="6" t="s">
        <v>59</v>
      </c>
      <c r="AY33" s="6">
        <v>2338257200</v>
      </c>
      <c r="AZ33" s="6">
        <v>14.7</v>
      </c>
      <c r="BA33" s="26"/>
      <c r="BC33" s="6" t="s">
        <v>60</v>
      </c>
      <c r="BD33" s="6">
        <v>1490758100</v>
      </c>
      <c r="BE33" s="6">
        <v>13.3</v>
      </c>
      <c r="BF33" s="26"/>
      <c r="BH33" s="6" t="s">
        <v>59</v>
      </c>
      <c r="BI33" s="6">
        <v>2823807700</v>
      </c>
      <c r="BJ33" s="6">
        <v>8.1999999999999993</v>
      </c>
      <c r="BK33" s="26"/>
      <c r="BM33" s="6" t="s">
        <v>59</v>
      </c>
      <c r="BN33" s="6">
        <v>2872123800</v>
      </c>
      <c r="BO33" s="6">
        <v>12</v>
      </c>
      <c r="BP33" s="26"/>
    </row>
    <row r="34" spans="6:68" x14ac:dyDescent="0.25">
      <c r="F34" s="6">
        <f t="shared" si="1"/>
        <v>2229280970</v>
      </c>
      <c r="G34" s="6">
        <f t="shared" si="3"/>
        <v>12.969999999999999</v>
      </c>
      <c r="T34" s="6" t="s">
        <v>60</v>
      </c>
      <c r="U34" s="6">
        <v>2256713000</v>
      </c>
      <c r="V34" s="6">
        <v>4.9000000000000004</v>
      </c>
      <c r="W34" s="26"/>
      <c r="Y34" s="6" t="s">
        <v>60</v>
      </c>
      <c r="Z34" s="6">
        <v>1729900000</v>
      </c>
      <c r="AA34" s="6">
        <v>11.2</v>
      </c>
      <c r="AB34" s="26"/>
      <c r="AD34" s="6" t="s">
        <v>60</v>
      </c>
      <c r="AE34" s="6">
        <v>1908395400</v>
      </c>
      <c r="AF34" s="6">
        <v>11.7</v>
      </c>
      <c r="AG34" s="26"/>
      <c r="AI34" s="6" t="s">
        <v>60</v>
      </c>
      <c r="AJ34" s="6">
        <v>2222838800</v>
      </c>
      <c r="AK34" s="6">
        <v>13.2</v>
      </c>
      <c r="AL34" s="26"/>
      <c r="AN34" s="6" t="s">
        <v>60</v>
      </c>
      <c r="AO34" s="6">
        <v>2231794200</v>
      </c>
      <c r="AP34" s="6">
        <v>15.6</v>
      </c>
      <c r="AQ34" s="26"/>
      <c r="AS34" s="6" t="s">
        <v>60</v>
      </c>
      <c r="AT34" s="6">
        <v>2118380000</v>
      </c>
      <c r="AU34" s="6">
        <v>22</v>
      </c>
      <c r="AV34" s="26"/>
      <c r="AX34" s="6" t="s">
        <v>60</v>
      </c>
      <c r="AY34" s="6">
        <v>2081784200</v>
      </c>
      <c r="AZ34" s="6">
        <v>14.1</v>
      </c>
      <c r="BA34" s="26"/>
      <c r="BC34" s="6" t="s">
        <v>61</v>
      </c>
      <c r="BD34" s="6">
        <v>1491822900</v>
      </c>
      <c r="BE34" s="6">
        <v>7.2</v>
      </c>
      <c r="BF34" s="26"/>
      <c r="BH34" s="6" t="s">
        <v>60</v>
      </c>
      <c r="BI34" s="6">
        <v>2947221200</v>
      </c>
      <c r="BJ34" s="6">
        <v>8.1999999999999993</v>
      </c>
      <c r="BK34" s="26"/>
      <c r="BM34" s="6" t="s">
        <v>60</v>
      </c>
      <c r="BN34" s="6">
        <v>2859783800</v>
      </c>
      <c r="BO34" s="6">
        <v>12</v>
      </c>
      <c r="BP34" s="26"/>
    </row>
    <row r="35" spans="6:68" x14ac:dyDescent="0.25">
      <c r="F35" s="6">
        <f t="shared" si="1"/>
        <v>2184863350</v>
      </c>
      <c r="G35" s="6">
        <f t="shared" si="3"/>
        <v>12.01</v>
      </c>
      <c r="T35" s="6" t="s">
        <v>61</v>
      </c>
      <c r="U35" s="6">
        <v>2295200600</v>
      </c>
      <c r="V35" s="6">
        <v>6.8</v>
      </c>
      <c r="W35" s="26"/>
      <c r="Y35" s="6" t="s">
        <v>61</v>
      </c>
      <c r="Z35" s="6">
        <v>1809848300</v>
      </c>
      <c r="AA35" s="6">
        <v>11.8</v>
      </c>
      <c r="AB35" s="26"/>
      <c r="AD35" s="6" t="s">
        <v>61</v>
      </c>
      <c r="AE35" s="6">
        <v>1882919400</v>
      </c>
      <c r="AF35" s="6">
        <v>7.3</v>
      </c>
      <c r="AG35" s="26"/>
      <c r="AI35" s="6" t="s">
        <v>61</v>
      </c>
      <c r="AJ35" s="6">
        <v>2296891100</v>
      </c>
      <c r="AK35" s="6">
        <v>19.600000000000001</v>
      </c>
      <c r="AL35" s="26"/>
      <c r="AN35" s="6" t="s">
        <v>61</v>
      </c>
      <c r="AO35" s="6">
        <v>1918869900</v>
      </c>
      <c r="AP35" s="6">
        <v>12.8</v>
      </c>
      <c r="AQ35" s="26"/>
      <c r="AS35" s="6" t="s">
        <v>61</v>
      </c>
      <c r="AT35" s="6">
        <v>2106894500</v>
      </c>
      <c r="AU35" s="6">
        <v>25</v>
      </c>
      <c r="AV35" s="26"/>
      <c r="AX35" s="6" t="s">
        <v>61</v>
      </c>
      <c r="AY35" s="6">
        <v>2196498500</v>
      </c>
      <c r="AZ35" s="6">
        <v>14.1</v>
      </c>
      <c r="BA35" s="26"/>
      <c r="BC35" s="6" t="s">
        <v>62</v>
      </c>
      <c r="BD35" s="6">
        <v>1505121600</v>
      </c>
      <c r="BE35" s="6">
        <v>10.1</v>
      </c>
      <c r="BF35" s="26"/>
      <c r="BH35" s="6" t="s">
        <v>61</v>
      </c>
      <c r="BI35" s="6">
        <v>2681663800</v>
      </c>
      <c r="BJ35" s="6">
        <v>7.1</v>
      </c>
      <c r="BK35" s="26"/>
      <c r="BM35" s="6" t="s">
        <v>61</v>
      </c>
      <c r="BN35" s="6">
        <v>2831910300</v>
      </c>
      <c r="BO35" s="6">
        <v>9.8000000000000007</v>
      </c>
      <c r="BP35" s="26"/>
    </row>
    <row r="36" spans="6:68" x14ac:dyDescent="0.25">
      <c r="F36" s="6">
        <f t="shared" si="1"/>
        <v>2152581800</v>
      </c>
      <c r="G36" s="6">
        <f t="shared" si="3"/>
        <v>12.439999999999998</v>
      </c>
      <c r="T36" s="6" t="s">
        <v>62</v>
      </c>
      <c r="U36" s="6">
        <v>2285034100</v>
      </c>
      <c r="V36" s="6">
        <v>6.8</v>
      </c>
      <c r="W36" s="26"/>
      <c r="Y36" s="6" t="s">
        <v>62</v>
      </c>
      <c r="Z36" s="6">
        <v>1896767900</v>
      </c>
      <c r="AA36" s="6">
        <v>11.8</v>
      </c>
      <c r="AB36" s="26"/>
      <c r="AD36" s="6" t="s">
        <v>62</v>
      </c>
      <c r="AE36" s="6">
        <v>1968926000</v>
      </c>
      <c r="AF36" s="6">
        <v>7.3</v>
      </c>
      <c r="AG36" s="26"/>
      <c r="AI36" s="6" t="s">
        <v>62</v>
      </c>
      <c r="AJ36" s="6">
        <v>2214499200</v>
      </c>
      <c r="AK36" s="6">
        <v>22.2</v>
      </c>
      <c r="AL36" s="26"/>
      <c r="AN36" s="6" t="s">
        <v>62</v>
      </c>
      <c r="AO36" s="6">
        <v>1989030400</v>
      </c>
      <c r="AP36" s="6">
        <v>12.8</v>
      </c>
      <c r="AQ36" s="26"/>
      <c r="AS36" s="6" t="s">
        <v>62</v>
      </c>
      <c r="AT36" s="6">
        <v>2095037600</v>
      </c>
      <c r="AU36" s="6">
        <v>25</v>
      </c>
      <c r="AV36" s="26"/>
      <c r="AX36" s="6" t="s">
        <v>62</v>
      </c>
      <c r="AY36" s="6">
        <v>2214587600</v>
      </c>
      <c r="AZ36" s="6">
        <v>19.100000000000001</v>
      </c>
      <c r="BA36" s="26"/>
      <c r="BC36" s="6" t="s">
        <v>63</v>
      </c>
      <c r="BD36" s="6">
        <v>1617980000</v>
      </c>
      <c r="BE36" s="6">
        <v>10.3</v>
      </c>
      <c r="BF36" s="26"/>
      <c r="BH36" s="6" t="s">
        <v>62</v>
      </c>
      <c r="BI36" s="6">
        <v>2644344000</v>
      </c>
      <c r="BJ36" s="6">
        <v>7.1</v>
      </c>
      <c r="BK36" s="26"/>
      <c r="BM36" s="6" t="s">
        <v>62</v>
      </c>
      <c r="BN36" s="6">
        <v>3022471100</v>
      </c>
      <c r="BO36" s="6">
        <v>9.8000000000000007</v>
      </c>
      <c r="BP36" s="26"/>
    </row>
    <row r="37" spans="6:68" x14ac:dyDescent="0.25">
      <c r="F37" s="6">
        <f t="shared" si="1"/>
        <v>2194867790</v>
      </c>
      <c r="G37" s="6">
        <f t="shared" si="3"/>
        <v>13.219999999999999</v>
      </c>
      <c r="T37" s="6" t="s">
        <v>63</v>
      </c>
      <c r="U37" s="6">
        <v>2010446300</v>
      </c>
      <c r="V37" s="6">
        <v>6.9</v>
      </c>
      <c r="W37" s="26"/>
      <c r="Y37" s="6" t="s">
        <v>63</v>
      </c>
      <c r="Z37" s="6">
        <v>1946469700</v>
      </c>
      <c r="AA37" s="6">
        <v>20.7</v>
      </c>
      <c r="AB37" s="26"/>
      <c r="AD37" s="6" t="s">
        <v>63</v>
      </c>
      <c r="AE37" s="6">
        <v>1846087200</v>
      </c>
      <c r="AF37" s="6">
        <v>10.5</v>
      </c>
      <c r="AG37" s="26"/>
      <c r="AI37" s="6" t="s">
        <v>63</v>
      </c>
      <c r="AJ37" s="6">
        <v>2196225200</v>
      </c>
      <c r="AK37" s="6">
        <v>9.1999999999999993</v>
      </c>
      <c r="AL37" s="26"/>
      <c r="AN37" s="6" t="s">
        <v>63</v>
      </c>
      <c r="AO37" s="6">
        <v>2069707700</v>
      </c>
      <c r="AP37" s="6">
        <v>28.3</v>
      </c>
      <c r="AQ37" s="26"/>
      <c r="AS37" s="6" t="s">
        <v>63</v>
      </c>
      <c r="AT37" s="6">
        <v>2145639200</v>
      </c>
      <c r="AU37" s="6">
        <v>25.9</v>
      </c>
      <c r="AV37" s="26"/>
      <c r="AX37" s="6" t="s">
        <v>63</v>
      </c>
      <c r="AY37" s="6">
        <v>2064066100</v>
      </c>
      <c r="AZ37" s="6">
        <v>19.100000000000001</v>
      </c>
      <c r="BA37" s="26"/>
      <c r="BC37" s="6" t="s">
        <v>64</v>
      </c>
      <c r="BD37" s="6">
        <v>1568457300</v>
      </c>
      <c r="BE37" s="6">
        <v>11.7</v>
      </c>
      <c r="BF37" s="26"/>
      <c r="BH37" s="6" t="s">
        <v>63</v>
      </c>
      <c r="BI37" s="6">
        <v>2849038900</v>
      </c>
      <c r="BJ37" s="6">
        <v>6.6</v>
      </c>
      <c r="BK37" s="26"/>
      <c r="BM37" s="6" t="s">
        <v>63</v>
      </c>
      <c r="BN37" s="6">
        <v>3020673100</v>
      </c>
      <c r="BO37" s="6">
        <v>15.7</v>
      </c>
      <c r="BP37" s="26"/>
    </row>
    <row r="38" spans="6:68" x14ac:dyDescent="0.25">
      <c r="F38" s="6">
        <f t="shared" si="1"/>
        <v>2171681070</v>
      </c>
      <c r="G38" s="6">
        <f t="shared" si="3"/>
        <v>15.459999999999997</v>
      </c>
      <c r="T38" s="6" t="s">
        <v>64</v>
      </c>
      <c r="U38" s="6">
        <v>2004671000</v>
      </c>
      <c r="V38" s="6">
        <v>6.9</v>
      </c>
      <c r="W38" s="26"/>
      <c r="Y38" s="6" t="s">
        <v>64</v>
      </c>
      <c r="Z38" s="6">
        <v>1831956600</v>
      </c>
      <c r="AA38" s="6">
        <v>20.7</v>
      </c>
      <c r="AB38" s="26"/>
      <c r="AD38" s="6" t="s">
        <v>64</v>
      </c>
      <c r="AE38" s="6">
        <v>1807029500</v>
      </c>
      <c r="AF38" s="6">
        <v>10.5</v>
      </c>
      <c r="AG38" s="26"/>
      <c r="AI38" s="6" t="s">
        <v>64</v>
      </c>
      <c r="AJ38" s="6">
        <v>2136744300</v>
      </c>
      <c r="AK38" s="6">
        <v>7.7</v>
      </c>
      <c r="AL38" s="26"/>
      <c r="AN38" s="6" t="s">
        <v>64</v>
      </c>
      <c r="AO38" s="6">
        <v>2028641700</v>
      </c>
      <c r="AP38" s="6">
        <v>28.3</v>
      </c>
      <c r="AQ38" s="26"/>
      <c r="AS38" s="6" t="s">
        <v>64</v>
      </c>
      <c r="AT38" s="6">
        <v>2125928600</v>
      </c>
      <c r="AU38" s="6">
        <v>25.9</v>
      </c>
      <c r="AV38" s="26"/>
      <c r="AX38" s="6" t="s">
        <v>64</v>
      </c>
      <c r="AY38" s="6">
        <v>2124601700</v>
      </c>
      <c r="AZ38" s="6">
        <v>16.2</v>
      </c>
      <c r="BA38" s="26"/>
      <c r="BC38" s="6" t="s">
        <v>65</v>
      </c>
      <c r="BD38" s="6">
        <v>1476918700</v>
      </c>
      <c r="BE38" s="6">
        <v>9.5</v>
      </c>
      <c r="BF38" s="26"/>
      <c r="BH38" s="6" t="s">
        <v>64</v>
      </c>
      <c r="BI38" s="6">
        <v>2725640200</v>
      </c>
      <c r="BJ38" s="6">
        <v>6.6</v>
      </c>
      <c r="BK38" s="26"/>
      <c r="BM38" s="6" t="s">
        <v>64</v>
      </c>
      <c r="BN38" s="6">
        <v>2822223200</v>
      </c>
      <c r="BO38" s="6">
        <v>15.7</v>
      </c>
      <c r="BP38" s="26"/>
    </row>
    <row r="39" spans="6:68" x14ac:dyDescent="0.25">
      <c r="F39" s="6">
        <f t="shared" si="1"/>
        <v>2108435550</v>
      </c>
      <c r="G39" s="6">
        <f t="shared" si="3"/>
        <v>14.8</v>
      </c>
      <c r="T39" s="6" t="s">
        <v>65</v>
      </c>
      <c r="U39" s="6">
        <v>2339614700</v>
      </c>
      <c r="V39" s="6">
        <v>7.7</v>
      </c>
      <c r="W39" s="26"/>
      <c r="Y39" s="6" t="s">
        <v>65</v>
      </c>
      <c r="Z39" s="6">
        <v>1931507700</v>
      </c>
      <c r="AA39" s="6">
        <v>8.6</v>
      </c>
      <c r="AB39" s="26"/>
      <c r="AD39" s="6" t="s">
        <v>65</v>
      </c>
      <c r="AE39" s="6">
        <v>1941135600</v>
      </c>
      <c r="AF39" s="6">
        <v>9.4</v>
      </c>
      <c r="AG39" s="26"/>
      <c r="AI39" s="6" t="s">
        <v>65</v>
      </c>
      <c r="AJ39" s="6">
        <v>2101512500</v>
      </c>
      <c r="AK39" s="6">
        <v>9.3000000000000007</v>
      </c>
      <c r="AL39" s="26"/>
      <c r="AN39" s="6" t="s">
        <v>65</v>
      </c>
      <c r="AO39" s="6">
        <v>2205128100</v>
      </c>
      <c r="AP39" s="6">
        <v>16.3</v>
      </c>
      <c r="AQ39" s="26"/>
      <c r="AS39" s="6" t="s">
        <v>65</v>
      </c>
      <c r="AT39" s="6">
        <v>2118274000</v>
      </c>
      <c r="AU39" s="6">
        <v>13.5</v>
      </c>
      <c r="AV39" s="26"/>
      <c r="AX39" s="6" t="s">
        <v>65</v>
      </c>
      <c r="AY39" s="6">
        <v>2115506400</v>
      </c>
      <c r="AZ39" s="6">
        <v>16.2</v>
      </c>
      <c r="BA39" s="26"/>
      <c r="BC39" s="6" t="s">
        <v>66</v>
      </c>
      <c r="BD39" s="6">
        <v>1468809900</v>
      </c>
      <c r="BE39" s="6">
        <v>6.1</v>
      </c>
      <c r="BF39" s="26"/>
      <c r="BH39" s="6" t="s">
        <v>65</v>
      </c>
      <c r="BI39" s="6">
        <v>2742360000</v>
      </c>
      <c r="BJ39" s="6">
        <v>7.2</v>
      </c>
      <c r="BK39" s="26"/>
      <c r="BM39" s="6" t="s">
        <v>65</v>
      </c>
      <c r="BN39" s="6">
        <v>2754928800</v>
      </c>
      <c r="BO39" s="6">
        <v>7.1</v>
      </c>
      <c r="BP39" s="26"/>
    </row>
    <row r="40" spans="6:68" x14ac:dyDescent="0.25">
      <c r="F40" s="6">
        <f t="shared" ref="F40:F71" si="5">AVERAGE(U39,Z39,AE39,AJ39,AO39,AT39,AY39,BD39,BI39,BN39)</f>
        <v>2171877770</v>
      </c>
      <c r="G40" s="6">
        <f t="shared" si="3"/>
        <v>10.139999999999999</v>
      </c>
      <c r="T40" s="6" t="s">
        <v>66</v>
      </c>
      <c r="U40" s="6">
        <v>2840414400</v>
      </c>
      <c r="V40" s="6">
        <v>7.7</v>
      </c>
      <c r="W40" s="26"/>
      <c r="Y40" s="6" t="s">
        <v>66</v>
      </c>
      <c r="Z40" s="6">
        <v>1933635800</v>
      </c>
      <c r="AA40" s="6">
        <v>8.6</v>
      </c>
      <c r="AB40" s="26"/>
      <c r="AD40" s="6" t="s">
        <v>66</v>
      </c>
      <c r="AE40" s="6">
        <v>1902914500</v>
      </c>
      <c r="AF40" s="6">
        <v>9.4</v>
      </c>
      <c r="AG40" s="26"/>
      <c r="AI40" s="6" t="s">
        <v>66</v>
      </c>
      <c r="AJ40" s="6">
        <v>2065112300</v>
      </c>
      <c r="AK40" s="6">
        <v>9.8000000000000007</v>
      </c>
      <c r="AL40" s="26"/>
      <c r="AN40" s="6" t="s">
        <v>66</v>
      </c>
      <c r="AO40" s="6">
        <v>2168598600</v>
      </c>
      <c r="AP40" s="6">
        <v>16.3</v>
      </c>
      <c r="AQ40" s="26"/>
      <c r="AS40" s="6" t="s">
        <v>66</v>
      </c>
      <c r="AT40" s="6">
        <v>2093631000</v>
      </c>
      <c r="AU40" s="6">
        <v>13.5</v>
      </c>
      <c r="AV40" s="26"/>
      <c r="AX40" s="6" t="s">
        <v>66</v>
      </c>
      <c r="AY40" s="6">
        <v>2116792200</v>
      </c>
      <c r="AZ40" s="6">
        <v>18</v>
      </c>
      <c r="BA40" s="26"/>
      <c r="BC40" s="6" t="s">
        <v>67</v>
      </c>
      <c r="BD40" s="6">
        <v>1478205900</v>
      </c>
      <c r="BE40" s="6">
        <v>11.5</v>
      </c>
      <c r="BF40" s="26"/>
      <c r="BH40" s="6" t="s">
        <v>66</v>
      </c>
      <c r="BI40" s="6">
        <v>2732145000</v>
      </c>
      <c r="BJ40" s="6">
        <v>7.2</v>
      </c>
      <c r="BK40" s="26"/>
      <c r="BM40" s="6" t="s">
        <v>66</v>
      </c>
      <c r="BN40" s="6">
        <v>2749646100</v>
      </c>
      <c r="BO40" s="6">
        <v>7.1</v>
      </c>
      <c r="BP40" s="26"/>
    </row>
    <row r="41" spans="6:68" x14ac:dyDescent="0.25">
      <c r="F41" s="6">
        <f t="shared" si="5"/>
        <v>2208109580</v>
      </c>
      <c r="G41" s="6">
        <f t="shared" si="3"/>
        <v>10.91</v>
      </c>
      <c r="T41" s="6" t="s">
        <v>67</v>
      </c>
      <c r="U41" s="6">
        <v>2252829100</v>
      </c>
      <c r="V41" s="6">
        <v>7.3</v>
      </c>
      <c r="W41" s="26"/>
      <c r="Y41" s="6" t="s">
        <v>68</v>
      </c>
      <c r="Z41" s="6">
        <v>2015354300</v>
      </c>
      <c r="AA41" s="6">
        <v>3.1</v>
      </c>
      <c r="AB41" s="26"/>
      <c r="AD41" s="6" t="s">
        <v>67</v>
      </c>
      <c r="AE41" s="6">
        <v>1847297500</v>
      </c>
      <c r="AF41" s="6">
        <v>8.1</v>
      </c>
      <c r="AG41" s="26"/>
      <c r="AI41" s="6" t="s">
        <v>67</v>
      </c>
      <c r="AJ41" s="6">
        <v>2047289700</v>
      </c>
      <c r="AK41" s="6">
        <v>12.4</v>
      </c>
      <c r="AL41" s="26"/>
      <c r="AN41" s="6" t="s">
        <v>67</v>
      </c>
      <c r="AO41" s="6">
        <v>2069762200</v>
      </c>
      <c r="AP41" s="6">
        <v>15.1</v>
      </c>
      <c r="AQ41" s="26"/>
      <c r="AS41" s="6" t="s">
        <v>67</v>
      </c>
      <c r="AT41" s="6">
        <v>2077863700</v>
      </c>
      <c r="AU41" s="6">
        <v>9.9</v>
      </c>
      <c r="AV41" s="26"/>
      <c r="AX41" s="6" t="s">
        <v>67</v>
      </c>
      <c r="AY41" s="6">
        <v>2115239700</v>
      </c>
      <c r="AZ41" s="6">
        <v>18</v>
      </c>
      <c r="BA41" s="26"/>
      <c r="BC41" s="6" t="s">
        <v>68</v>
      </c>
      <c r="BD41" s="6">
        <v>1484049600</v>
      </c>
      <c r="BE41" s="6">
        <v>10.5</v>
      </c>
      <c r="BF41" s="26"/>
      <c r="BH41" s="6" t="s">
        <v>67</v>
      </c>
      <c r="BI41" s="6">
        <v>2963922700</v>
      </c>
      <c r="BJ41" s="6">
        <v>8.1</v>
      </c>
      <c r="BK41" s="26"/>
      <c r="BM41" s="6" t="s">
        <v>67</v>
      </c>
      <c r="BN41" s="6">
        <v>2984850400</v>
      </c>
      <c r="BO41" s="6">
        <v>5.8</v>
      </c>
      <c r="BP41" s="26"/>
    </row>
    <row r="42" spans="6:68" x14ac:dyDescent="0.25">
      <c r="F42" s="6">
        <f t="shared" si="5"/>
        <v>2185845890</v>
      </c>
      <c r="G42" s="6">
        <f t="shared" ref="G42:G73" si="6">AVERAGE(V41,AA41,AF41,AK41,AP41,AU41,AZ41,BE41,BJ41,BO41)</f>
        <v>9.83</v>
      </c>
      <c r="T42" s="6" t="s">
        <v>68</v>
      </c>
      <c r="U42" s="6">
        <v>2363071000</v>
      </c>
      <c r="V42" s="6">
        <v>7.3</v>
      </c>
      <c r="W42" s="26"/>
      <c r="Y42" s="6" t="s">
        <v>67</v>
      </c>
      <c r="Z42" s="6">
        <v>2121524700</v>
      </c>
      <c r="AA42" s="6">
        <v>3.1</v>
      </c>
      <c r="AB42" s="26"/>
      <c r="AD42" s="6" t="s">
        <v>68</v>
      </c>
      <c r="AE42" s="6">
        <v>1807062500</v>
      </c>
      <c r="AF42" s="6">
        <v>8.1</v>
      </c>
      <c r="AG42" s="26"/>
      <c r="AI42" s="6" t="s">
        <v>68</v>
      </c>
      <c r="AJ42" s="6">
        <v>2224038100</v>
      </c>
      <c r="AK42" s="6">
        <v>25.6</v>
      </c>
      <c r="AL42" s="26"/>
      <c r="AN42" s="6" t="s">
        <v>68</v>
      </c>
      <c r="AO42" s="6">
        <v>2037513700</v>
      </c>
      <c r="AP42" s="6">
        <v>15.1</v>
      </c>
      <c r="AQ42" s="26"/>
      <c r="AS42" s="6" t="s">
        <v>68</v>
      </c>
      <c r="AT42" s="6">
        <v>2178102300</v>
      </c>
      <c r="AU42" s="6">
        <v>9.9</v>
      </c>
      <c r="AV42" s="26"/>
      <c r="AX42" s="6" t="s">
        <v>68</v>
      </c>
      <c r="AY42" s="6">
        <v>2120826000</v>
      </c>
      <c r="AZ42" s="6">
        <v>18.5</v>
      </c>
      <c r="BA42" s="26"/>
      <c r="BC42" s="6" t="s">
        <v>69</v>
      </c>
      <c r="BD42" s="6">
        <v>1476028400</v>
      </c>
      <c r="BE42" s="6">
        <v>7.3</v>
      </c>
      <c r="BF42" s="26"/>
      <c r="BH42" s="6" t="s">
        <v>68</v>
      </c>
      <c r="BI42" s="6">
        <v>2969065900</v>
      </c>
      <c r="BJ42" s="6">
        <v>8.1</v>
      </c>
      <c r="BK42" s="26"/>
      <c r="BM42" s="6" t="s">
        <v>68</v>
      </c>
      <c r="BN42" s="6">
        <v>2819250600</v>
      </c>
      <c r="BO42" s="6">
        <v>5.8</v>
      </c>
      <c r="BP42" s="26"/>
    </row>
    <row r="43" spans="6:68" x14ac:dyDescent="0.25">
      <c r="F43" s="6">
        <f t="shared" si="5"/>
        <v>2211648320</v>
      </c>
      <c r="G43" s="6">
        <f t="shared" si="6"/>
        <v>10.879999999999999</v>
      </c>
      <c r="T43" s="6" t="s">
        <v>69</v>
      </c>
      <c r="U43" s="6">
        <v>2405500500</v>
      </c>
      <c r="V43" s="6">
        <v>9.6999999999999993</v>
      </c>
      <c r="W43" s="26"/>
      <c r="Y43" s="6" t="s">
        <v>69</v>
      </c>
      <c r="Z43" s="6">
        <v>1828242700</v>
      </c>
      <c r="AA43" s="6">
        <v>27.6</v>
      </c>
      <c r="AB43" s="26"/>
      <c r="AD43" s="6" t="s">
        <v>69</v>
      </c>
      <c r="AE43" s="6">
        <v>2019023200</v>
      </c>
      <c r="AF43" s="6">
        <v>10.8</v>
      </c>
      <c r="AG43" s="26"/>
      <c r="AI43" s="6" t="s">
        <v>69</v>
      </c>
      <c r="AJ43" s="6">
        <v>2145914900</v>
      </c>
      <c r="AK43" s="6">
        <v>18.5</v>
      </c>
      <c r="AL43" s="26"/>
      <c r="AN43" s="6" t="s">
        <v>69</v>
      </c>
      <c r="AO43" s="6">
        <v>2000823100</v>
      </c>
      <c r="AP43" s="6">
        <v>14</v>
      </c>
      <c r="AQ43" s="26"/>
      <c r="AS43" s="6" t="s">
        <v>69</v>
      </c>
      <c r="AT43" s="6">
        <v>2186650500</v>
      </c>
      <c r="AU43" s="6">
        <v>24.3</v>
      </c>
      <c r="AV43" s="26"/>
      <c r="AX43" s="6" t="s">
        <v>69</v>
      </c>
      <c r="AY43" s="6">
        <v>2112679600</v>
      </c>
      <c r="AZ43" s="6">
        <v>18.5</v>
      </c>
      <c r="BA43" s="26"/>
      <c r="BC43" s="6" t="s">
        <v>70</v>
      </c>
      <c r="BD43" s="6">
        <v>1659025000</v>
      </c>
      <c r="BE43" s="6">
        <v>8.1</v>
      </c>
      <c r="BF43" s="26"/>
      <c r="BH43" s="6" t="s">
        <v>69</v>
      </c>
      <c r="BI43" s="6">
        <v>2797632000</v>
      </c>
      <c r="BJ43" s="6">
        <v>7.9</v>
      </c>
      <c r="BK43" s="26"/>
      <c r="BM43" s="6" t="s">
        <v>70</v>
      </c>
      <c r="BN43" s="6">
        <v>2872325600</v>
      </c>
      <c r="BO43" s="6">
        <v>9</v>
      </c>
      <c r="BP43" s="26"/>
    </row>
    <row r="44" spans="6:68" x14ac:dyDescent="0.25">
      <c r="F44" s="6">
        <f t="shared" si="5"/>
        <v>2202781710</v>
      </c>
      <c r="G44" s="6">
        <f t="shared" si="6"/>
        <v>14.84</v>
      </c>
      <c r="T44" s="6" t="s">
        <v>70</v>
      </c>
      <c r="U44" s="6">
        <v>2175643800</v>
      </c>
      <c r="V44" s="6">
        <v>3.2</v>
      </c>
      <c r="W44" s="26"/>
      <c r="Y44" s="6" t="s">
        <v>70</v>
      </c>
      <c r="Z44" s="6">
        <v>1939111100</v>
      </c>
      <c r="AA44" s="6">
        <v>27.6</v>
      </c>
      <c r="AB44" s="26"/>
      <c r="AD44" s="6" t="s">
        <v>70</v>
      </c>
      <c r="AE44" s="6">
        <v>1881899000</v>
      </c>
      <c r="AF44" s="6">
        <v>10.8</v>
      </c>
      <c r="AG44" s="26"/>
      <c r="AI44" s="6" t="s">
        <v>70</v>
      </c>
      <c r="AJ44" s="6">
        <v>2221819000</v>
      </c>
      <c r="AK44" s="6">
        <v>25.4</v>
      </c>
      <c r="AL44" s="26"/>
      <c r="AN44" s="6" t="s">
        <v>70</v>
      </c>
      <c r="AO44" s="6">
        <v>1961205100</v>
      </c>
      <c r="AP44" s="6">
        <v>14</v>
      </c>
      <c r="AQ44" s="26"/>
      <c r="AS44" s="6" t="s">
        <v>70</v>
      </c>
      <c r="AT44" s="6">
        <v>2082519500</v>
      </c>
      <c r="AU44" s="6">
        <v>24.3</v>
      </c>
      <c r="AV44" s="26"/>
      <c r="AX44" s="6" t="s">
        <v>70</v>
      </c>
      <c r="AY44" s="6">
        <v>2053595600</v>
      </c>
      <c r="AZ44" s="6">
        <v>14</v>
      </c>
      <c r="BA44" s="26"/>
      <c r="BC44" s="6" t="s">
        <v>71</v>
      </c>
      <c r="BD44" s="6">
        <v>1645606200</v>
      </c>
      <c r="BE44" s="6">
        <v>22.8</v>
      </c>
      <c r="BF44" s="26"/>
      <c r="BH44" s="6" t="s">
        <v>70</v>
      </c>
      <c r="BI44" s="6">
        <v>2794514800</v>
      </c>
      <c r="BJ44" s="6">
        <v>7.9</v>
      </c>
      <c r="BK44" s="26"/>
      <c r="BM44" s="6" t="s">
        <v>69</v>
      </c>
      <c r="BN44" s="6">
        <v>3278247400</v>
      </c>
      <c r="BO44" s="6">
        <v>9</v>
      </c>
      <c r="BP44" s="26"/>
    </row>
    <row r="45" spans="6:68" x14ac:dyDescent="0.25">
      <c r="F45" s="6">
        <f t="shared" si="5"/>
        <v>2203416150</v>
      </c>
      <c r="G45" s="6">
        <f t="shared" si="6"/>
        <v>15.9</v>
      </c>
      <c r="T45" s="6" t="s">
        <v>71</v>
      </c>
      <c r="U45" s="6">
        <v>2088602100</v>
      </c>
      <c r="V45" s="6">
        <v>8.6999999999999993</v>
      </c>
      <c r="W45" s="26"/>
      <c r="Y45" s="6" t="s">
        <v>71</v>
      </c>
      <c r="Z45" s="6">
        <v>1775572900</v>
      </c>
      <c r="AA45" s="6">
        <v>34.6</v>
      </c>
      <c r="AB45" s="26"/>
      <c r="AD45" s="6" t="s">
        <v>71</v>
      </c>
      <c r="AE45" s="6">
        <v>1909886200</v>
      </c>
      <c r="AF45" s="6">
        <v>10.3</v>
      </c>
      <c r="AG45" s="26"/>
      <c r="AI45" s="6" t="s">
        <v>71</v>
      </c>
      <c r="AJ45" s="6">
        <v>2279824800</v>
      </c>
      <c r="AK45" s="6">
        <v>15.9</v>
      </c>
      <c r="AL45" s="26"/>
      <c r="AN45" s="6" t="s">
        <v>71</v>
      </c>
      <c r="AO45" s="6">
        <v>2025487700</v>
      </c>
      <c r="AP45" s="6">
        <v>17.5</v>
      </c>
      <c r="AQ45" s="26"/>
      <c r="AS45" s="6" t="s">
        <v>71</v>
      </c>
      <c r="AT45" s="6">
        <v>1983011200</v>
      </c>
      <c r="AU45" s="6">
        <v>20.2</v>
      </c>
      <c r="AV45" s="26"/>
      <c r="AX45" s="6" t="s">
        <v>71</v>
      </c>
      <c r="AY45" s="6">
        <v>2151313500</v>
      </c>
      <c r="AZ45" s="6">
        <v>14</v>
      </c>
      <c r="BA45" s="26"/>
      <c r="BC45" s="6" t="s">
        <v>72</v>
      </c>
      <c r="BD45" s="6">
        <v>1481185600</v>
      </c>
      <c r="BE45" s="6">
        <v>13</v>
      </c>
      <c r="BF45" s="26"/>
      <c r="BH45" s="6" t="s">
        <v>71</v>
      </c>
      <c r="BI45" s="6">
        <v>2726764300</v>
      </c>
      <c r="BJ45" s="6">
        <v>6.8</v>
      </c>
      <c r="BK45" s="26"/>
      <c r="BM45" s="6" t="s">
        <v>71</v>
      </c>
      <c r="BN45" s="6">
        <v>2989880100</v>
      </c>
      <c r="BO45" s="6">
        <v>16</v>
      </c>
      <c r="BP45" s="26"/>
    </row>
    <row r="46" spans="6:68" x14ac:dyDescent="0.25">
      <c r="F46" s="6">
        <f t="shared" si="5"/>
        <v>2141152840</v>
      </c>
      <c r="G46" s="6">
        <f t="shared" si="6"/>
        <v>15.7</v>
      </c>
      <c r="T46" s="6" t="s">
        <v>72</v>
      </c>
      <c r="U46" s="6">
        <v>2352877500</v>
      </c>
      <c r="V46" s="6">
        <v>8.6999999999999993</v>
      </c>
      <c r="W46" s="26"/>
      <c r="Y46" s="6" t="s">
        <v>72</v>
      </c>
      <c r="Z46" s="6">
        <v>1734956400</v>
      </c>
      <c r="AA46" s="6">
        <v>34.6</v>
      </c>
      <c r="AB46" s="26"/>
      <c r="AD46" s="6" t="s">
        <v>72</v>
      </c>
      <c r="AE46" s="6">
        <v>1906891900</v>
      </c>
      <c r="AF46" s="6">
        <v>10.3</v>
      </c>
      <c r="AG46" s="26"/>
      <c r="AI46" s="6" t="s">
        <v>72</v>
      </c>
      <c r="AJ46" s="6">
        <v>2176081200</v>
      </c>
      <c r="AK46" s="6">
        <v>22.2</v>
      </c>
      <c r="AL46" s="26"/>
      <c r="AN46" s="6" t="s">
        <v>72</v>
      </c>
      <c r="AO46" s="6">
        <v>1986302500</v>
      </c>
      <c r="AP46" s="6">
        <v>17.5</v>
      </c>
      <c r="AQ46" s="26"/>
      <c r="AS46" s="6" t="s">
        <v>72</v>
      </c>
      <c r="AT46" s="6">
        <v>2040100400</v>
      </c>
      <c r="AU46" s="6">
        <v>20.2</v>
      </c>
      <c r="AV46" s="26"/>
      <c r="AX46" s="6" t="s">
        <v>72</v>
      </c>
      <c r="AY46" s="6">
        <v>2057497400</v>
      </c>
      <c r="AZ46" s="6">
        <v>15.6</v>
      </c>
      <c r="BA46" s="26"/>
      <c r="BC46" s="6" t="s">
        <v>73</v>
      </c>
      <c r="BD46" s="6">
        <v>1463709900</v>
      </c>
      <c r="BE46" s="6">
        <v>8</v>
      </c>
      <c r="BF46" s="26"/>
      <c r="BH46" s="6" t="s">
        <v>72</v>
      </c>
      <c r="BI46" s="6">
        <v>2710542500</v>
      </c>
      <c r="BJ46" s="6">
        <v>6.8</v>
      </c>
      <c r="BK46" s="26"/>
      <c r="BM46" s="6" t="s">
        <v>72</v>
      </c>
      <c r="BN46" s="6">
        <v>2802501800</v>
      </c>
      <c r="BO46" s="6">
        <v>16</v>
      </c>
      <c r="BP46" s="26"/>
    </row>
    <row r="47" spans="6:68" x14ac:dyDescent="0.25">
      <c r="F47" s="6">
        <f t="shared" si="5"/>
        <v>2123146150</v>
      </c>
      <c r="G47" s="6">
        <f t="shared" si="6"/>
        <v>15.99</v>
      </c>
      <c r="T47" s="6" t="s">
        <v>73</v>
      </c>
      <c r="U47" s="6">
        <v>2402019000</v>
      </c>
      <c r="V47" s="6">
        <v>7.4</v>
      </c>
      <c r="W47" s="26"/>
      <c r="Y47" s="6" t="s">
        <v>73</v>
      </c>
      <c r="Z47" s="6">
        <v>1814693200</v>
      </c>
      <c r="AA47" s="6">
        <v>24.2</v>
      </c>
      <c r="AB47" s="26"/>
      <c r="AD47" s="6" t="s">
        <v>73</v>
      </c>
      <c r="AE47" s="6">
        <v>1974661100</v>
      </c>
      <c r="AF47" s="6">
        <v>12</v>
      </c>
      <c r="AG47" s="26"/>
      <c r="AI47" s="6" t="s">
        <v>73</v>
      </c>
      <c r="AJ47" s="6">
        <v>2214493500</v>
      </c>
      <c r="AK47" s="6">
        <v>14.9</v>
      </c>
      <c r="AL47" s="26"/>
      <c r="AN47" s="6" t="s">
        <v>73</v>
      </c>
      <c r="AO47" s="6">
        <v>2033757200</v>
      </c>
      <c r="AP47" s="6">
        <v>14.9</v>
      </c>
      <c r="AQ47" s="26"/>
      <c r="AS47" s="6" t="s">
        <v>73</v>
      </c>
      <c r="AT47" s="6">
        <v>2024383300</v>
      </c>
      <c r="AU47" s="6">
        <v>29</v>
      </c>
      <c r="AV47" s="26"/>
      <c r="AX47" s="6" t="s">
        <v>73</v>
      </c>
      <c r="AY47" s="6">
        <v>2020969500</v>
      </c>
      <c r="AZ47" s="6">
        <v>15.6</v>
      </c>
      <c r="BA47" s="26"/>
      <c r="BC47" s="6" t="s">
        <v>74</v>
      </c>
      <c r="BD47" s="6">
        <v>1468976100</v>
      </c>
      <c r="BE47" s="6">
        <v>10.5</v>
      </c>
      <c r="BF47" s="26"/>
      <c r="BH47" s="6" t="s">
        <v>73</v>
      </c>
      <c r="BI47" s="6">
        <v>2683495400</v>
      </c>
      <c r="BJ47" s="6">
        <v>12.2</v>
      </c>
      <c r="BK47" s="26"/>
      <c r="BM47" s="6" t="s">
        <v>74</v>
      </c>
      <c r="BN47" s="6">
        <v>27510457100</v>
      </c>
      <c r="BO47" s="6">
        <v>3</v>
      </c>
      <c r="BP47" s="26"/>
    </row>
    <row r="48" spans="6:68" x14ac:dyDescent="0.25">
      <c r="F48" s="6">
        <f t="shared" si="5"/>
        <v>4614790540</v>
      </c>
      <c r="G48" s="6">
        <f t="shared" si="6"/>
        <v>14.37</v>
      </c>
      <c r="T48" s="6" t="s">
        <v>74</v>
      </c>
      <c r="U48" s="6">
        <v>2327964000</v>
      </c>
      <c r="V48" s="6">
        <v>7.4</v>
      </c>
      <c r="W48" s="26"/>
      <c r="Y48" s="6" t="s">
        <v>74</v>
      </c>
      <c r="Z48" s="6">
        <v>1773926500</v>
      </c>
      <c r="AA48" s="6">
        <v>24.2</v>
      </c>
      <c r="AB48" s="26"/>
      <c r="AD48" s="6" t="s">
        <v>74</v>
      </c>
      <c r="AE48" s="6">
        <v>2016130500</v>
      </c>
      <c r="AF48" s="6">
        <v>12</v>
      </c>
      <c r="AG48" s="26"/>
      <c r="AI48" s="6" t="s">
        <v>74</v>
      </c>
      <c r="AJ48" s="6">
        <v>2088889700</v>
      </c>
      <c r="AK48" s="6">
        <v>14.9</v>
      </c>
      <c r="AL48" s="26"/>
      <c r="AN48" s="6" t="s">
        <v>74</v>
      </c>
      <c r="AO48" s="6">
        <v>1992601100</v>
      </c>
      <c r="AP48" s="6">
        <v>14.9</v>
      </c>
      <c r="AQ48" s="26"/>
      <c r="AS48" s="6" t="s">
        <v>74</v>
      </c>
      <c r="AT48" s="6">
        <v>1974735400</v>
      </c>
      <c r="AU48" s="6">
        <v>29</v>
      </c>
      <c r="AV48" s="26"/>
      <c r="AX48" s="6" t="s">
        <v>74</v>
      </c>
      <c r="AY48" s="6">
        <v>2040179300</v>
      </c>
      <c r="AZ48" s="6">
        <v>16.8</v>
      </c>
      <c r="BA48" s="26"/>
      <c r="BC48" s="6" t="s">
        <v>75</v>
      </c>
      <c r="BD48" s="6">
        <v>1472794800</v>
      </c>
      <c r="BE48" s="6">
        <v>8.3000000000000007</v>
      </c>
      <c r="BF48" s="26"/>
      <c r="BH48" s="6" t="s">
        <v>74</v>
      </c>
      <c r="BI48" s="6">
        <v>2705881400</v>
      </c>
      <c r="BJ48" s="6">
        <v>12.2</v>
      </c>
      <c r="BK48" s="26"/>
      <c r="BM48" s="6" t="s">
        <v>73</v>
      </c>
      <c r="BN48" s="6">
        <v>27823307900</v>
      </c>
      <c r="BO48" s="6">
        <v>3</v>
      </c>
      <c r="BP48" s="26"/>
    </row>
    <row r="49" spans="6:68" x14ac:dyDescent="0.25">
      <c r="F49" s="6">
        <f t="shared" si="5"/>
        <v>4621641060</v>
      </c>
      <c r="G49" s="6">
        <f t="shared" si="6"/>
        <v>14.27</v>
      </c>
      <c r="T49" s="6" t="s">
        <v>75</v>
      </c>
      <c r="U49" s="6">
        <v>2214791100</v>
      </c>
      <c r="V49" s="6">
        <v>10.4</v>
      </c>
      <c r="W49" s="26"/>
      <c r="Y49" s="6" t="s">
        <v>75</v>
      </c>
      <c r="Z49" s="6">
        <v>2030431300</v>
      </c>
      <c r="AA49" s="6">
        <v>29.8</v>
      </c>
      <c r="AB49" s="26"/>
      <c r="AD49" s="6" t="s">
        <v>75</v>
      </c>
      <c r="AE49" s="6">
        <v>1862893300</v>
      </c>
      <c r="AF49" s="6">
        <v>10.6</v>
      </c>
      <c r="AG49" s="26"/>
      <c r="AI49" s="6" t="s">
        <v>75</v>
      </c>
      <c r="AJ49" s="6">
        <v>2289094000</v>
      </c>
      <c r="AK49" s="6">
        <v>15.2</v>
      </c>
      <c r="AL49" s="26"/>
      <c r="AN49" s="6" t="s">
        <v>75</v>
      </c>
      <c r="AO49" s="6">
        <v>2013060500</v>
      </c>
      <c r="AP49" s="6">
        <v>19.600000000000001</v>
      </c>
      <c r="AQ49" s="26"/>
      <c r="AS49" s="6" t="s">
        <v>75</v>
      </c>
      <c r="AT49" s="6">
        <v>2162365700</v>
      </c>
      <c r="AU49" s="6">
        <v>17.600000000000001</v>
      </c>
      <c r="AV49" s="26"/>
      <c r="AX49" s="6" t="s">
        <v>75</v>
      </c>
      <c r="AY49" s="6">
        <v>1999770800</v>
      </c>
      <c r="AZ49" s="6">
        <v>16.8</v>
      </c>
      <c r="BA49" s="26"/>
      <c r="BC49" s="6" t="s">
        <v>76</v>
      </c>
      <c r="BD49" s="6">
        <v>1478036000</v>
      </c>
      <c r="BE49" s="6">
        <v>11.1</v>
      </c>
      <c r="BF49" s="26"/>
      <c r="BH49" s="6" t="s">
        <v>75</v>
      </c>
      <c r="BI49" s="6">
        <v>2793052000</v>
      </c>
      <c r="BJ49" s="6">
        <v>10.4</v>
      </c>
      <c r="BK49" s="26"/>
      <c r="BM49" s="6" t="s">
        <v>75</v>
      </c>
      <c r="BN49" s="6">
        <v>2563572900</v>
      </c>
      <c r="BO49" s="6">
        <v>22.1</v>
      </c>
      <c r="BP49" s="26"/>
    </row>
    <row r="50" spans="6:68" x14ac:dyDescent="0.25">
      <c r="F50" s="6">
        <f t="shared" si="5"/>
        <v>2140706760</v>
      </c>
      <c r="G50" s="6">
        <f t="shared" si="6"/>
        <v>16.36</v>
      </c>
      <c r="T50" s="6" t="s">
        <v>76</v>
      </c>
      <c r="U50" s="6">
        <v>2224859400</v>
      </c>
      <c r="V50" s="6">
        <v>10.4</v>
      </c>
      <c r="W50" s="26"/>
      <c r="Y50" s="6" t="s">
        <v>76</v>
      </c>
      <c r="Z50" s="6">
        <v>1893780100</v>
      </c>
      <c r="AA50" s="6">
        <v>29.8</v>
      </c>
      <c r="AB50" s="26"/>
      <c r="AD50" s="6" t="s">
        <v>76</v>
      </c>
      <c r="AE50" s="6">
        <v>1899573900</v>
      </c>
      <c r="AF50" s="6">
        <v>10.6</v>
      </c>
      <c r="AG50" s="26"/>
      <c r="AI50" s="6" t="s">
        <v>76</v>
      </c>
      <c r="AJ50" s="6">
        <v>2436674900</v>
      </c>
      <c r="AK50" s="6">
        <v>15.2</v>
      </c>
      <c r="AL50" s="26"/>
      <c r="AN50" s="6" t="s">
        <v>76</v>
      </c>
      <c r="AO50" s="6">
        <v>1972859300</v>
      </c>
      <c r="AP50" s="6">
        <v>19.600000000000001</v>
      </c>
      <c r="AQ50" s="26"/>
      <c r="AS50" s="6" t="s">
        <v>76</v>
      </c>
      <c r="AT50" s="6">
        <v>2126141300</v>
      </c>
      <c r="AU50" s="6">
        <v>17.600000000000001</v>
      </c>
      <c r="AV50" s="26"/>
      <c r="AX50" s="6" t="s">
        <v>76</v>
      </c>
      <c r="AY50" s="6">
        <v>2074551500</v>
      </c>
      <c r="AZ50" s="6">
        <v>7.5</v>
      </c>
      <c r="BA50" s="26"/>
      <c r="BC50" s="6" t="s">
        <v>77</v>
      </c>
      <c r="BD50" s="6">
        <v>1458795100</v>
      </c>
      <c r="BE50" s="6">
        <v>11.4</v>
      </c>
      <c r="BF50" s="26"/>
      <c r="BH50" s="6" t="s">
        <v>76</v>
      </c>
      <c r="BI50" s="6">
        <v>2784970200</v>
      </c>
      <c r="BJ50" s="6">
        <v>10.4</v>
      </c>
      <c r="BK50" s="26"/>
      <c r="BM50" s="6" t="s">
        <v>76</v>
      </c>
      <c r="BN50" s="6">
        <v>2454376700</v>
      </c>
      <c r="BO50" s="6">
        <v>22.1</v>
      </c>
      <c r="BP50" s="26"/>
    </row>
    <row r="51" spans="6:68" x14ac:dyDescent="0.25">
      <c r="F51" s="6">
        <f t="shared" si="5"/>
        <v>2132658240</v>
      </c>
      <c r="G51" s="6">
        <f t="shared" si="6"/>
        <v>15.459999999999999</v>
      </c>
      <c r="T51" s="6" t="s">
        <v>77</v>
      </c>
      <c r="U51" s="6">
        <v>2180659900</v>
      </c>
      <c r="V51" s="6">
        <v>8.6</v>
      </c>
      <c r="W51" s="26"/>
      <c r="Y51" s="6" t="s">
        <v>77</v>
      </c>
      <c r="Z51" s="6">
        <v>1769349500</v>
      </c>
      <c r="AA51" s="6">
        <v>72.900000000000006</v>
      </c>
      <c r="AB51" s="26"/>
      <c r="AD51" s="6" t="s">
        <v>78</v>
      </c>
      <c r="AE51" s="6">
        <v>1856181800</v>
      </c>
      <c r="AF51" s="6">
        <v>2.6</v>
      </c>
      <c r="AG51" s="26"/>
      <c r="AI51" s="6" t="s">
        <v>77</v>
      </c>
      <c r="AJ51" s="6">
        <v>2459799300</v>
      </c>
      <c r="AK51" s="6">
        <v>18.100000000000001</v>
      </c>
      <c r="AL51" s="26"/>
      <c r="AN51" s="6" t="s">
        <v>77</v>
      </c>
      <c r="AO51" s="6">
        <v>2147899800</v>
      </c>
      <c r="AP51" s="6">
        <v>15.7</v>
      </c>
      <c r="AQ51" s="26"/>
      <c r="AS51" s="6" t="s">
        <v>78</v>
      </c>
      <c r="AT51" s="6">
        <v>1914563000</v>
      </c>
      <c r="AU51" s="6">
        <v>16.2</v>
      </c>
      <c r="AV51" s="26"/>
      <c r="AX51" s="6" t="s">
        <v>77</v>
      </c>
      <c r="AY51" s="6">
        <v>2039150100</v>
      </c>
      <c r="AZ51" s="6">
        <v>7.5</v>
      </c>
      <c r="BA51" s="26"/>
      <c r="BC51" s="6" t="s">
        <v>78</v>
      </c>
      <c r="BD51" s="6">
        <v>1470941000</v>
      </c>
      <c r="BE51" s="6">
        <v>10.199999999999999</v>
      </c>
      <c r="BF51" s="26"/>
      <c r="BH51" s="6" t="s">
        <v>77</v>
      </c>
      <c r="BI51" s="6">
        <v>2895246700</v>
      </c>
      <c r="BJ51" s="6">
        <v>9.6999999999999993</v>
      </c>
      <c r="BK51" s="26"/>
      <c r="BM51" s="6" t="s">
        <v>77</v>
      </c>
      <c r="BN51" s="6">
        <v>2686854200</v>
      </c>
      <c r="BO51" s="6">
        <v>16.399999999999999</v>
      </c>
      <c r="BP51" s="26"/>
    </row>
    <row r="52" spans="6:68" x14ac:dyDescent="0.25">
      <c r="F52" s="6">
        <f t="shared" si="5"/>
        <v>2142064530</v>
      </c>
      <c r="G52" s="6">
        <f t="shared" si="6"/>
        <v>17.79</v>
      </c>
      <c r="T52" s="6" t="s">
        <v>78</v>
      </c>
      <c r="U52" s="6">
        <v>1980786900</v>
      </c>
      <c r="V52" s="6">
        <v>8.6</v>
      </c>
      <c r="W52" s="26"/>
      <c r="Y52" s="6" t="s">
        <v>78</v>
      </c>
      <c r="Z52" s="6">
        <v>1733244000</v>
      </c>
      <c r="AA52" s="6">
        <v>72.900000000000006</v>
      </c>
      <c r="AB52" s="26"/>
      <c r="AD52" s="6" t="s">
        <v>77</v>
      </c>
      <c r="AE52" s="6">
        <v>1951113800</v>
      </c>
      <c r="AF52" s="6">
        <v>2.6</v>
      </c>
      <c r="AG52" s="26"/>
      <c r="AI52" s="6" t="s">
        <v>78</v>
      </c>
      <c r="AJ52" s="6">
        <v>2470097300</v>
      </c>
      <c r="AK52" s="6">
        <v>18.100000000000001</v>
      </c>
      <c r="AL52" s="26"/>
      <c r="AN52" s="6" t="s">
        <v>78</v>
      </c>
      <c r="AO52" s="6">
        <v>2145294300</v>
      </c>
      <c r="AP52" s="6">
        <v>15.7</v>
      </c>
      <c r="AQ52" s="26"/>
      <c r="AS52" s="6" t="s">
        <v>77</v>
      </c>
      <c r="AT52" s="6">
        <v>2133366400</v>
      </c>
      <c r="AU52" s="6">
        <v>16.2</v>
      </c>
      <c r="AV52" s="26"/>
      <c r="AX52" s="6" t="s">
        <v>78</v>
      </c>
      <c r="AY52" s="6">
        <v>2041479600</v>
      </c>
      <c r="AZ52" s="6">
        <v>20.5</v>
      </c>
      <c r="BA52" s="26"/>
      <c r="BC52" s="6" t="s">
        <v>79</v>
      </c>
      <c r="BD52" s="6">
        <v>1587830500</v>
      </c>
      <c r="BE52" s="6">
        <v>11.8</v>
      </c>
      <c r="BF52" s="26"/>
      <c r="BH52" s="6" t="s">
        <v>78</v>
      </c>
      <c r="BI52" s="6">
        <v>2892845900</v>
      </c>
      <c r="BJ52" s="6">
        <v>9.6999999999999993</v>
      </c>
      <c r="BK52" s="26"/>
      <c r="BM52" s="6" t="s">
        <v>78</v>
      </c>
      <c r="BN52" s="6">
        <v>2489292600</v>
      </c>
      <c r="BO52" s="6">
        <v>16.399999999999999</v>
      </c>
      <c r="BP52" s="26"/>
    </row>
    <row r="53" spans="6:68" x14ac:dyDescent="0.25">
      <c r="F53" s="6">
        <f t="shared" si="5"/>
        <v>2142535130</v>
      </c>
      <c r="G53" s="6">
        <f t="shared" si="6"/>
        <v>19.25</v>
      </c>
      <c r="T53" s="6" t="s">
        <v>79</v>
      </c>
      <c r="U53" s="6">
        <v>2376041700</v>
      </c>
      <c r="V53" s="6">
        <v>7.5</v>
      </c>
      <c r="W53" s="26"/>
      <c r="Y53" s="6" t="s">
        <v>79</v>
      </c>
      <c r="Z53" s="6">
        <v>1740198800</v>
      </c>
      <c r="AA53" s="6">
        <v>60</v>
      </c>
      <c r="AB53" s="26"/>
      <c r="AD53" s="6" t="s">
        <v>79</v>
      </c>
      <c r="AE53" s="6">
        <v>1935589500</v>
      </c>
      <c r="AF53" s="6">
        <v>16.8</v>
      </c>
      <c r="AG53" s="26"/>
      <c r="AI53" s="6" t="s">
        <v>79</v>
      </c>
      <c r="AJ53" s="6">
        <v>2197467400</v>
      </c>
      <c r="AK53" s="6">
        <v>29.4</v>
      </c>
      <c r="AL53" s="26"/>
      <c r="AN53" s="6" t="s">
        <v>79</v>
      </c>
      <c r="AO53" s="6">
        <v>2078202400</v>
      </c>
      <c r="AP53" s="6">
        <v>14.1</v>
      </c>
      <c r="AQ53" s="26"/>
      <c r="AS53" s="6" t="s">
        <v>79</v>
      </c>
      <c r="AT53" s="6">
        <v>2182282800</v>
      </c>
      <c r="AU53" s="6">
        <v>9.4</v>
      </c>
      <c r="AV53" s="26"/>
      <c r="AX53" s="6" t="s">
        <v>79</v>
      </c>
      <c r="AY53" s="6">
        <v>2002042900</v>
      </c>
      <c r="AZ53" s="6">
        <v>20.5</v>
      </c>
      <c r="BA53" s="26"/>
      <c r="BC53" s="6" t="s">
        <v>80</v>
      </c>
      <c r="BD53" s="6">
        <v>1469315200</v>
      </c>
      <c r="BE53" s="6">
        <v>10.9</v>
      </c>
      <c r="BF53" s="26"/>
      <c r="BH53" s="6" t="s">
        <v>79</v>
      </c>
      <c r="BI53" s="6">
        <v>2716930300</v>
      </c>
      <c r="BJ53" s="6">
        <v>11.4</v>
      </c>
      <c r="BK53" s="26"/>
      <c r="BM53" s="6" t="s">
        <v>79</v>
      </c>
      <c r="BN53" s="6">
        <v>2464828400</v>
      </c>
      <c r="BO53" s="6">
        <v>20.8</v>
      </c>
      <c r="BP53" s="26"/>
    </row>
    <row r="54" spans="6:68" x14ac:dyDescent="0.25">
      <c r="F54" s="6">
        <f t="shared" si="5"/>
        <v>2116289940</v>
      </c>
      <c r="G54" s="6">
        <f t="shared" si="6"/>
        <v>20.080000000000002</v>
      </c>
      <c r="T54" s="6" t="s">
        <v>80</v>
      </c>
      <c r="U54" s="6">
        <v>2436045500</v>
      </c>
      <c r="V54" s="6">
        <v>7.5</v>
      </c>
      <c r="W54" s="26"/>
      <c r="Y54" s="6" t="s">
        <v>80</v>
      </c>
      <c r="Z54" s="6">
        <v>1725245900</v>
      </c>
      <c r="AA54" s="6">
        <v>60</v>
      </c>
      <c r="AB54" s="26"/>
      <c r="AD54" s="6" t="s">
        <v>80</v>
      </c>
      <c r="AE54" s="6">
        <v>1915180800</v>
      </c>
      <c r="AF54" s="6">
        <v>16.8</v>
      </c>
      <c r="AG54" s="26"/>
      <c r="AI54" s="6" t="s">
        <v>80</v>
      </c>
      <c r="AJ54" s="6">
        <v>2082738300</v>
      </c>
      <c r="AK54" s="6">
        <v>29.4</v>
      </c>
      <c r="AL54" s="26"/>
      <c r="AN54" s="6" t="s">
        <v>80</v>
      </c>
      <c r="AO54" s="6">
        <v>2016604600</v>
      </c>
      <c r="AP54" s="6">
        <v>14.1</v>
      </c>
      <c r="AQ54" s="26"/>
      <c r="AS54" s="6" t="s">
        <v>80</v>
      </c>
      <c r="AT54" s="6">
        <v>2146470200</v>
      </c>
      <c r="AU54" s="6">
        <v>9.4</v>
      </c>
      <c r="AV54" s="26"/>
      <c r="AX54" s="6" t="s">
        <v>80</v>
      </c>
      <c r="AY54" s="6">
        <v>2012735600</v>
      </c>
      <c r="AZ54" s="6">
        <v>17.7</v>
      </c>
      <c r="BA54" s="26"/>
      <c r="BC54" s="6" t="s">
        <v>81</v>
      </c>
      <c r="BD54" s="6">
        <v>1463050000</v>
      </c>
      <c r="BE54" s="6">
        <v>19.600000000000001</v>
      </c>
      <c r="BF54" s="26"/>
      <c r="BH54" s="6" t="s">
        <v>80</v>
      </c>
      <c r="BI54" s="6">
        <v>2718196700</v>
      </c>
      <c r="BJ54" s="6">
        <v>11.4</v>
      </c>
      <c r="BK54" s="26"/>
      <c r="BM54" s="6" t="s">
        <v>80</v>
      </c>
      <c r="BN54" s="6">
        <v>2708274600</v>
      </c>
      <c r="BO54" s="6">
        <v>20.8</v>
      </c>
      <c r="BP54" s="26"/>
    </row>
    <row r="55" spans="6:68" x14ac:dyDescent="0.25">
      <c r="F55" s="6">
        <f t="shared" si="5"/>
        <v>2122454220</v>
      </c>
      <c r="G55" s="6">
        <f t="shared" si="6"/>
        <v>20.669999999999998</v>
      </c>
      <c r="T55" s="6" t="s">
        <v>81</v>
      </c>
      <c r="U55" s="6">
        <v>2252128400</v>
      </c>
      <c r="V55" s="6">
        <v>7.3</v>
      </c>
      <c r="W55" s="26"/>
      <c r="Y55" s="6" t="s">
        <v>81</v>
      </c>
      <c r="Z55" s="6">
        <v>1919188300</v>
      </c>
      <c r="AA55" s="6">
        <v>22.4</v>
      </c>
      <c r="AB55" s="26"/>
      <c r="AD55" s="6" t="s">
        <v>81</v>
      </c>
      <c r="AE55" s="6">
        <v>1955980900</v>
      </c>
      <c r="AF55" s="6">
        <v>13.8</v>
      </c>
      <c r="AG55" s="26"/>
      <c r="AI55" s="6" t="s">
        <v>81</v>
      </c>
      <c r="AJ55" s="6">
        <v>2293297000</v>
      </c>
      <c r="AK55" s="6">
        <v>25.3</v>
      </c>
      <c r="AL55" s="26"/>
      <c r="AN55" s="6" t="s">
        <v>81</v>
      </c>
      <c r="AO55" s="6">
        <v>2142750600</v>
      </c>
      <c r="AP55" s="6">
        <v>14.4</v>
      </c>
      <c r="AQ55" s="26"/>
      <c r="AS55" s="6" t="s">
        <v>81</v>
      </c>
      <c r="AT55" s="6">
        <v>2044189900</v>
      </c>
      <c r="AU55" s="6">
        <v>23.4</v>
      </c>
      <c r="AV55" s="26"/>
      <c r="AX55" s="6" t="s">
        <v>81</v>
      </c>
      <c r="AY55" s="6">
        <v>1976081300</v>
      </c>
      <c r="AZ55" s="6">
        <v>17.7</v>
      </c>
      <c r="BA55" s="26"/>
      <c r="BC55" s="6" t="s">
        <v>82</v>
      </c>
      <c r="BD55" s="6">
        <v>1470144200</v>
      </c>
      <c r="BE55" s="6">
        <v>13.8</v>
      </c>
      <c r="BF55" s="26"/>
      <c r="BH55" s="6" t="s">
        <v>81</v>
      </c>
      <c r="BI55" s="6">
        <v>2708177700</v>
      </c>
      <c r="BJ55" s="6">
        <v>9.5</v>
      </c>
      <c r="BK55" s="26"/>
      <c r="BM55" s="6" t="s">
        <v>81</v>
      </c>
      <c r="BN55" s="6">
        <v>2452491900</v>
      </c>
      <c r="BO55" s="6">
        <v>19.399999999999999</v>
      </c>
      <c r="BP55" s="26"/>
    </row>
    <row r="56" spans="6:68" x14ac:dyDescent="0.25">
      <c r="F56" s="6">
        <f t="shared" si="5"/>
        <v>2121443020</v>
      </c>
      <c r="G56" s="6">
        <f t="shared" si="6"/>
        <v>16.7</v>
      </c>
      <c r="T56" s="6" t="s">
        <v>82</v>
      </c>
      <c r="U56" s="6">
        <v>2245764700</v>
      </c>
      <c r="V56" s="6">
        <v>7.3</v>
      </c>
      <c r="W56" s="26"/>
      <c r="Y56" s="6" t="s">
        <v>82</v>
      </c>
      <c r="Z56" s="6">
        <v>1934050000</v>
      </c>
      <c r="AA56" s="6">
        <v>22.4</v>
      </c>
      <c r="AB56" s="26"/>
      <c r="AD56" s="6" t="s">
        <v>82</v>
      </c>
      <c r="AE56" s="6">
        <v>1942024200</v>
      </c>
      <c r="AF56" s="6">
        <v>13.8</v>
      </c>
      <c r="AG56" s="26"/>
      <c r="AI56" s="6" t="s">
        <v>82</v>
      </c>
      <c r="AJ56" s="6">
        <v>2240095600</v>
      </c>
      <c r="AK56" s="6">
        <v>24.4</v>
      </c>
      <c r="AL56" s="26"/>
      <c r="AN56" s="6" t="s">
        <v>82</v>
      </c>
      <c r="AO56" s="6">
        <v>2093680900</v>
      </c>
      <c r="AP56" s="6">
        <v>14.4</v>
      </c>
      <c r="AQ56" s="26"/>
      <c r="AS56" s="6" t="s">
        <v>82</v>
      </c>
      <c r="AT56" s="6">
        <v>2002982200</v>
      </c>
      <c r="AU56" s="6">
        <v>23.4</v>
      </c>
      <c r="AV56" s="26"/>
      <c r="AX56" s="6" t="s">
        <v>82</v>
      </c>
      <c r="AY56" s="6">
        <v>2175723800</v>
      </c>
      <c r="AZ56" s="6">
        <v>8</v>
      </c>
      <c r="BA56" s="26"/>
      <c r="BC56" s="6" t="s">
        <v>83</v>
      </c>
      <c r="BD56" s="6">
        <v>1457310600</v>
      </c>
      <c r="BE56" s="6">
        <v>7.7</v>
      </c>
      <c r="BF56" s="26"/>
      <c r="BH56" s="6" t="s">
        <v>82</v>
      </c>
      <c r="BI56" s="6">
        <v>2705306400</v>
      </c>
      <c r="BJ56" s="6">
        <v>9.5</v>
      </c>
      <c r="BK56" s="26"/>
      <c r="BM56" s="6" t="s">
        <v>82</v>
      </c>
      <c r="BN56" s="6">
        <v>2454867300</v>
      </c>
      <c r="BO56" s="6">
        <v>19.399999999999999</v>
      </c>
      <c r="BP56" s="26"/>
    </row>
    <row r="57" spans="6:68" x14ac:dyDescent="0.25">
      <c r="F57" s="6">
        <f t="shared" si="5"/>
        <v>2125180570</v>
      </c>
      <c r="G57" s="6">
        <f t="shared" si="6"/>
        <v>15.030000000000005</v>
      </c>
      <c r="T57" s="6" t="s">
        <v>83</v>
      </c>
      <c r="U57" s="6">
        <v>2501106100</v>
      </c>
      <c r="V57" s="6">
        <v>8.3000000000000007</v>
      </c>
      <c r="W57" s="26"/>
      <c r="Y57" s="6" t="s">
        <v>83</v>
      </c>
      <c r="Z57" s="6">
        <v>2107235400</v>
      </c>
      <c r="AA57" s="6">
        <v>13.8</v>
      </c>
      <c r="AB57" s="26"/>
      <c r="AD57" s="6" t="s">
        <v>83</v>
      </c>
      <c r="AE57" s="6">
        <v>1941613200</v>
      </c>
      <c r="AF57" s="6">
        <v>17.600000000000001</v>
      </c>
      <c r="AG57" s="26"/>
      <c r="AI57" s="6" t="s">
        <v>83</v>
      </c>
      <c r="AJ57" s="6">
        <v>2170097300</v>
      </c>
      <c r="AK57" s="6">
        <v>32.700000000000003</v>
      </c>
      <c r="AL57" s="26"/>
      <c r="AN57" s="6" t="s">
        <v>83</v>
      </c>
      <c r="AO57" s="6">
        <v>2169811400</v>
      </c>
      <c r="AP57" s="6">
        <v>8.9</v>
      </c>
      <c r="AQ57" s="26"/>
      <c r="AS57" s="6" t="s">
        <v>83</v>
      </c>
      <c r="AT57" s="6">
        <v>2015676000</v>
      </c>
      <c r="AU57" s="6">
        <v>12.9</v>
      </c>
      <c r="AV57" s="26"/>
      <c r="AX57" s="6" t="s">
        <v>83</v>
      </c>
      <c r="AY57" s="6">
        <v>2136880100</v>
      </c>
      <c r="AZ57" s="6">
        <v>8</v>
      </c>
      <c r="BA57" s="26"/>
      <c r="BC57" s="6" t="s">
        <v>84</v>
      </c>
      <c r="BD57" s="6">
        <v>1653433200</v>
      </c>
      <c r="BE57" s="6">
        <v>18.5</v>
      </c>
      <c r="BF57" s="26"/>
      <c r="BH57" s="6" t="s">
        <v>83</v>
      </c>
      <c r="BI57" s="6">
        <v>2668627800</v>
      </c>
      <c r="BJ57" s="6">
        <v>14.4</v>
      </c>
      <c r="BK57" s="26"/>
      <c r="BM57" s="6" t="s">
        <v>83</v>
      </c>
      <c r="BN57" s="6">
        <v>2765414300</v>
      </c>
      <c r="BO57" s="6">
        <v>23.4</v>
      </c>
      <c r="BP57" s="26"/>
    </row>
    <row r="58" spans="6:68" x14ac:dyDescent="0.25">
      <c r="F58" s="6">
        <f t="shared" si="5"/>
        <v>2212989480</v>
      </c>
      <c r="G58" s="6">
        <f t="shared" si="6"/>
        <v>15.850000000000003</v>
      </c>
      <c r="T58" s="6" t="s">
        <v>84</v>
      </c>
      <c r="U58" s="6">
        <v>2427744100</v>
      </c>
      <c r="V58" s="6">
        <v>11.1</v>
      </c>
      <c r="W58" s="26"/>
      <c r="Y58" s="6" t="s">
        <v>84</v>
      </c>
      <c r="Z58" s="6">
        <v>2104922300</v>
      </c>
      <c r="AA58" s="6">
        <v>33.299999999999997</v>
      </c>
      <c r="AB58" s="26"/>
      <c r="AD58" s="6" t="s">
        <v>84</v>
      </c>
      <c r="AE58" s="6">
        <v>1925979900</v>
      </c>
      <c r="AF58" s="6">
        <v>17.600000000000001</v>
      </c>
      <c r="AG58" s="26"/>
      <c r="AI58" s="6" t="s">
        <v>84</v>
      </c>
      <c r="AJ58" s="6">
        <v>2168817000</v>
      </c>
      <c r="AK58" s="6">
        <v>18.899999999999999</v>
      </c>
      <c r="AL58" s="26"/>
      <c r="AN58" s="6" t="s">
        <v>84</v>
      </c>
      <c r="AO58" s="6">
        <v>2125860700</v>
      </c>
      <c r="AP58" s="6">
        <v>8.9</v>
      </c>
      <c r="AQ58" s="26"/>
      <c r="AS58" s="6" t="s">
        <v>84</v>
      </c>
      <c r="AT58" s="6">
        <v>1976893400</v>
      </c>
      <c r="AU58" s="6">
        <v>12.9</v>
      </c>
      <c r="AV58" s="26"/>
      <c r="AX58" s="6" t="s">
        <v>84</v>
      </c>
      <c r="AY58" s="6">
        <v>2229061500</v>
      </c>
      <c r="AZ58" s="6">
        <v>20.9</v>
      </c>
      <c r="BA58" s="26"/>
      <c r="BC58" s="6" t="s">
        <v>85</v>
      </c>
      <c r="BD58" s="6">
        <v>1461004500</v>
      </c>
      <c r="BE58" s="6">
        <v>25.8</v>
      </c>
      <c r="BF58" s="26"/>
      <c r="BH58" s="6" t="s">
        <v>84</v>
      </c>
      <c r="BI58" s="6">
        <v>2673891100</v>
      </c>
      <c r="BJ58" s="6">
        <v>14.4</v>
      </c>
      <c r="BK58" s="26"/>
      <c r="BM58" s="6" t="s">
        <v>84</v>
      </c>
      <c r="BN58" s="6">
        <v>2751233900</v>
      </c>
      <c r="BO58" s="6">
        <v>23.4</v>
      </c>
      <c r="BP58" s="26"/>
    </row>
    <row r="59" spans="6:68" x14ac:dyDescent="0.25">
      <c r="F59" s="6">
        <f t="shared" si="5"/>
        <v>2184540840</v>
      </c>
      <c r="G59" s="6">
        <f t="shared" si="6"/>
        <v>18.720000000000006</v>
      </c>
      <c r="T59" s="6" t="s">
        <v>85</v>
      </c>
      <c r="U59" s="6">
        <v>2468157000</v>
      </c>
      <c r="V59" s="6">
        <v>9.3000000000000007</v>
      </c>
      <c r="W59" s="26"/>
      <c r="Y59" s="6" t="s">
        <v>85</v>
      </c>
      <c r="Z59" s="6">
        <v>1935648600</v>
      </c>
      <c r="AA59" s="6">
        <v>16.899999999999999</v>
      </c>
      <c r="AB59" s="26"/>
      <c r="AD59" s="6" t="s">
        <v>85</v>
      </c>
      <c r="AE59" s="6">
        <v>1938284800</v>
      </c>
      <c r="AF59" s="6">
        <v>8.6999999999999993</v>
      </c>
      <c r="AG59" s="26"/>
      <c r="AI59" s="6" t="s">
        <v>85</v>
      </c>
      <c r="AJ59" s="6">
        <v>2070369000</v>
      </c>
      <c r="AK59" s="6">
        <v>8.6</v>
      </c>
      <c r="AL59" s="26"/>
      <c r="AN59" s="6" t="s">
        <v>85</v>
      </c>
      <c r="AO59" s="6">
        <v>1940643600</v>
      </c>
      <c r="AP59" s="6">
        <v>7.1</v>
      </c>
      <c r="AQ59" s="26"/>
      <c r="AS59" s="6" t="s">
        <v>85</v>
      </c>
      <c r="AT59" s="6">
        <v>2023559200</v>
      </c>
      <c r="AU59" s="6">
        <v>20.5</v>
      </c>
      <c r="AV59" s="26"/>
      <c r="AX59" s="6" t="s">
        <v>85</v>
      </c>
      <c r="AY59" s="6">
        <v>2083161200</v>
      </c>
      <c r="AZ59" s="6">
        <v>20.9</v>
      </c>
      <c r="BA59" s="26"/>
      <c r="BC59" s="6" t="s">
        <v>86</v>
      </c>
      <c r="BD59" s="6">
        <v>1616421700</v>
      </c>
      <c r="BE59" s="6">
        <v>12</v>
      </c>
      <c r="BF59" s="26"/>
      <c r="BH59" s="6" t="s">
        <v>85</v>
      </c>
      <c r="BI59" s="6">
        <v>2732661800</v>
      </c>
      <c r="BJ59" s="6">
        <v>10.8</v>
      </c>
      <c r="BK59" s="26"/>
      <c r="BM59" s="6" t="s">
        <v>85</v>
      </c>
      <c r="BN59" s="6">
        <v>2658531300</v>
      </c>
      <c r="BO59" s="6">
        <v>16.399999999999999</v>
      </c>
      <c r="BP59" s="26"/>
    </row>
    <row r="60" spans="6:68" x14ac:dyDescent="0.25">
      <c r="F60" s="6">
        <f t="shared" si="5"/>
        <v>2146743820</v>
      </c>
      <c r="G60" s="6">
        <f t="shared" si="6"/>
        <v>13.12</v>
      </c>
      <c r="T60" s="6" t="s">
        <v>86</v>
      </c>
      <c r="U60" s="6">
        <v>2214867600</v>
      </c>
      <c r="V60" s="6">
        <v>9.3000000000000007</v>
      </c>
      <c r="W60" s="26"/>
      <c r="Y60" s="6" t="s">
        <v>86</v>
      </c>
      <c r="Z60" s="6">
        <v>1878550700</v>
      </c>
      <c r="AA60" s="6">
        <v>9.5</v>
      </c>
      <c r="AB60" s="26"/>
      <c r="AD60" s="6" t="s">
        <v>86</v>
      </c>
      <c r="AE60" s="6">
        <v>2088343100</v>
      </c>
      <c r="AF60" s="6">
        <v>8.6999999999999993</v>
      </c>
      <c r="AG60" s="26"/>
      <c r="AI60" s="6" t="s">
        <v>86</v>
      </c>
      <c r="AJ60" s="6">
        <v>2370466200</v>
      </c>
      <c r="AK60" s="6">
        <v>11.1</v>
      </c>
      <c r="AL60" s="26"/>
      <c r="AN60" s="6" t="s">
        <v>86</v>
      </c>
      <c r="AO60" s="6">
        <v>2034349800</v>
      </c>
      <c r="AP60" s="6">
        <v>7.1</v>
      </c>
      <c r="AQ60" s="26"/>
      <c r="AS60" s="6" t="s">
        <v>86</v>
      </c>
      <c r="AT60" s="6">
        <v>1983715100</v>
      </c>
      <c r="AU60" s="6">
        <v>20.5</v>
      </c>
      <c r="AV60" s="26"/>
      <c r="AX60" s="6" t="s">
        <v>86</v>
      </c>
      <c r="AY60" s="6">
        <v>2115760900</v>
      </c>
      <c r="AZ60" s="6">
        <v>14.7</v>
      </c>
      <c r="BA60" s="26"/>
      <c r="BC60" s="6" t="s">
        <v>87</v>
      </c>
      <c r="BD60" s="6">
        <v>1484416900</v>
      </c>
      <c r="BE60" s="6">
        <v>16.8</v>
      </c>
      <c r="BF60" s="26"/>
      <c r="BH60" s="6" t="s">
        <v>86</v>
      </c>
      <c r="BI60" s="6">
        <v>2813906800</v>
      </c>
      <c r="BJ60" s="6">
        <v>10.8</v>
      </c>
      <c r="BK60" s="26"/>
      <c r="BM60" s="6" t="s">
        <v>86</v>
      </c>
      <c r="BN60" s="6">
        <v>2597375300</v>
      </c>
      <c r="BO60" s="6">
        <v>16.399999999999999</v>
      </c>
      <c r="BP60" s="26"/>
    </row>
    <row r="61" spans="6:68" x14ac:dyDescent="0.25">
      <c r="F61" s="6">
        <f t="shared" si="5"/>
        <v>2158175240</v>
      </c>
      <c r="G61" s="6">
        <f t="shared" si="6"/>
        <v>12.49</v>
      </c>
      <c r="T61" s="6" t="s">
        <v>87</v>
      </c>
      <c r="U61" s="6">
        <v>2528359000</v>
      </c>
      <c r="V61" s="6">
        <v>5.7</v>
      </c>
      <c r="W61" s="26"/>
      <c r="Y61" s="6" t="s">
        <v>87</v>
      </c>
      <c r="Z61" s="6">
        <v>1753305700</v>
      </c>
      <c r="AA61" s="6">
        <v>21.8</v>
      </c>
      <c r="AB61" s="26"/>
      <c r="AD61" s="6" t="s">
        <v>87</v>
      </c>
      <c r="AE61" s="6">
        <v>1752653500</v>
      </c>
      <c r="AF61" s="6">
        <v>8.5</v>
      </c>
      <c r="AG61" s="26"/>
      <c r="AI61" s="6" t="s">
        <v>87</v>
      </c>
      <c r="AJ61" s="6">
        <v>2268877500</v>
      </c>
      <c r="AK61" s="6">
        <v>11</v>
      </c>
      <c r="AL61" s="26"/>
      <c r="AN61" s="6" t="s">
        <v>87</v>
      </c>
      <c r="AO61" s="6">
        <v>2176564700</v>
      </c>
      <c r="AP61" s="6">
        <v>8.6</v>
      </c>
      <c r="AQ61" s="26"/>
      <c r="AS61" s="6" t="s">
        <v>87</v>
      </c>
      <c r="AT61" s="6">
        <v>2014534300</v>
      </c>
      <c r="AU61" s="6">
        <v>10.5</v>
      </c>
      <c r="AV61" s="26"/>
      <c r="AX61" s="6" t="s">
        <v>87</v>
      </c>
      <c r="AY61" s="6">
        <v>2097998100</v>
      </c>
      <c r="AZ61" s="6">
        <v>14.7</v>
      </c>
      <c r="BA61" s="26"/>
      <c r="BC61" s="6" t="s">
        <v>88</v>
      </c>
      <c r="BD61" s="6">
        <v>1479464900</v>
      </c>
      <c r="BE61" s="6">
        <v>14.1</v>
      </c>
      <c r="BF61" s="26"/>
      <c r="BH61" s="6" t="s">
        <v>87</v>
      </c>
      <c r="BI61" s="6">
        <v>2832435600</v>
      </c>
      <c r="BJ61" s="6">
        <v>5.3</v>
      </c>
      <c r="BK61" s="26"/>
      <c r="BM61" s="6" t="s">
        <v>88</v>
      </c>
      <c r="BN61" s="6">
        <v>2937462400</v>
      </c>
      <c r="BO61" s="6">
        <v>14.1</v>
      </c>
      <c r="BP61" s="26"/>
    </row>
    <row r="62" spans="6:68" x14ac:dyDescent="0.25">
      <c r="F62" s="6">
        <f t="shared" si="5"/>
        <v>2184165570</v>
      </c>
      <c r="G62" s="6">
        <f t="shared" si="6"/>
        <v>11.429999999999998</v>
      </c>
      <c r="T62" s="6" t="s">
        <v>88</v>
      </c>
      <c r="U62" s="6">
        <v>3206501400</v>
      </c>
      <c r="V62" s="6">
        <v>8.8000000000000007</v>
      </c>
      <c r="W62" s="26"/>
      <c r="Y62" s="6" t="s">
        <v>88</v>
      </c>
      <c r="Z62" s="6">
        <v>1736318400</v>
      </c>
      <c r="AA62" s="6">
        <v>21.8</v>
      </c>
      <c r="AB62" s="26"/>
      <c r="AD62" s="6" t="s">
        <v>88</v>
      </c>
      <c r="AE62" s="6">
        <v>1817808300</v>
      </c>
      <c r="AF62" s="6">
        <v>8.5</v>
      </c>
      <c r="AG62" s="26"/>
      <c r="AI62" s="6" t="s">
        <v>88</v>
      </c>
      <c r="AJ62" s="6">
        <v>2225981400</v>
      </c>
      <c r="AK62" s="6">
        <v>5.7</v>
      </c>
      <c r="AL62" s="26"/>
      <c r="AN62" s="6" t="s">
        <v>88</v>
      </c>
      <c r="AO62" s="6">
        <v>2140354400</v>
      </c>
      <c r="AP62" s="6">
        <v>8.6</v>
      </c>
      <c r="AQ62" s="26"/>
      <c r="AS62" s="6" t="s">
        <v>88</v>
      </c>
      <c r="AT62" s="6">
        <v>1976138700</v>
      </c>
      <c r="AU62" s="6">
        <v>10.5</v>
      </c>
      <c r="AV62" s="26"/>
      <c r="AX62" s="6" t="s">
        <v>88</v>
      </c>
      <c r="AY62" s="6">
        <v>1948871100</v>
      </c>
      <c r="AZ62" s="6">
        <v>9.6999999999999993</v>
      </c>
      <c r="BA62" s="26"/>
      <c r="BC62" s="6" t="s">
        <v>89</v>
      </c>
      <c r="BD62" s="6">
        <v>1460067800</v>
      </c>
      <c r="BE62" s="6">
        <v>29</v>
      </c>
      <c r="BF62" s="26"/>
      <c r="BH62" s="6" t="s">
        <v>88</v>
      </c>
      <c r="BI62" s="6">
        <v>2719886700</v>
      </c>
      <c r="BJ62" s="6">
        <v>5.3</v>
      </c>
      <c r="BK62" s="26"/>
      <c r="BM62" s="6" t="s">
        <v>87</v>
      </c>
      <c r="BN62" s="6">
        <v>3445002100</v>
      </c>
      <c r="BO62" s="6">
        <v>14.1</v>
      </c>
      <c r="BP62" s="26"/>
    </row>
    <row r="63" spans="6:68" x14ac:dyDescent="0.25">
      <c r="F63" s="6">
        <f t="shared" si="5"/>
        <v>2267693030</v>
      </c>
      <c r="G63" s="6">
        <f t="shared" si="6"/>
        <v>12.2</v>
      </c>
      <c r="T63" s="6" t="s">
        <v>89</v>
      </c>
      <c r="U63" s="6">
        <v>2672264300</v>
      </c>
      <c r="V63" s="6">
        <v>7.7</v>
      </c>
      <c r="W63" s="26"/>
      <c r="Y63" s="6" t="s">
        <v>89</v>
      </c>
      <c r="Z63" s="6">
        <v>1785688300</v>
      </c>
      <c r="AA63" s="6">
        <v>28.7</v>
      </c>
      <c r="AB63" s="26"/>
      <c r="AD63" s="6" t="s">
        <v>89</v>
      </c>
      <c r="AE63" s="6">
        <v>1820833500</v>
      </c>
      <c r="AF63" s="6">
        <v>9.9</v>
      </c>
      <c r="AG63" s="26"/>
      <c r="AI63" s="6" t="s">
        <v>89</v>
      </c>
      <c r="AJ63" s="6">
        <v>2255865300</v>
      </c>
      <c r="AK63" s="6">
        <v>13.4</v>
      </c>
      <c r="AL63" s="26"/>
      <c r="AN63" s="6" t="s">
        <v>89</v>
      </c>
      <c r="AO63" s="6">
        <v>2217366700</v>
      </c>
      <c r="AP63" s="6">
        <v>11.8</v>
      </c>
      <c r="AQ63" s="26"/>
      <c r="AS63" s="6" t="s">
        <v>89</v>
      </c>
      <c r="AT63" s="6">
        <v>2145166400</v>
      </c>
      <c r="AU63" s="6">
        <v>12.4</v>
      </c>
      <c r="AV63" s="26"/>
      <c r="AX63" s="6" t="s">
        <v>89</v>
      </c>
      <c r="AY63" s="6">
        <v>2054571400</v>
      </c>
      <c r="AZ63" s="6">
        <v>9.6999999999999993</v>
      </c>
      <c r="BA63" s="26"/>
      <c r="BC63" s="6" t="s">
        <v>90</v>
      </c>
      <c r="BD63" s="6">
        <v>1460712100</v>
      </c>
      <c r="BE63" s="6">
        <v>11.5</v>
      </c>
      <c r="BF63" s="26"/>
      <c r="BH63" s="6" t="s">
        <v>89</v>
      </c>
      <c r="BI63" s="6">
        <v>2600855600</v>
      </c>
      <c r="BJ63" s="6">
        <v>4.5999999999999996</v>
      </c>
      <c r="BK63" s="26"/>
      <c r="BM63" s="6" t="s">
        <v>89</v>
      </c>
      <c r="BN63" s="6">
        <v>2688782700</v>
      </c>
      <c r="BO63" s="6">
        <v>21.7</v>
      </c>
      <c r="BP63" s="26"/>
    </row>
    <row r="64" spans="6:68" x14ac:dyDescent="0.25">
      <c r="F64" s="6">
        <f t="shared" si="5"/>
        <v>2170210630</v>
      </c>
      <c r="G64" s="6">
        <f t="shared" si="6"/>
        <v>13.14</v>
      </c>
      <c r="T64" s="6" t="s">
        <v>90</v>
      </c>
      <c r="U64" s="6">
        <v>2766143900</v>
      </c>
      <c r="V64" s="6">
        <v>7.9</v>
      </c>
      <c r="W64" s="26"/>
      <c r="Y64" s="6" t="s">
        <v>90</v>
      </c>
      <c r="Z64" s="6">
        <v>1790620700</v>
      </c>
      <c r="AA64" s="6">
        <v>28.7</v>
      </c>
      <c r="AB64" s="26"/>
      <c r="AD64" s="6" t="s">
        <v>90</v>
      </c>
      <c r="AE64" s="6">
        <v>1786003600</v>
      </c>
      <c r="AF64" s="6">
        <v>9.9</v>
      </c>
      <c r="AG64" s="26"/>
      <c r="AI64" s="6" t="s">
        <v>90</v>
      </c>
      <c r="AJ64" s="6">
        <v>2244757000</v>
      </c>
      <c r="AK64" s="6">
        <v>14</v>
      </c>
      <c r="AL64" s="26"/>
      <c r="AN64" s="6" t="s">
        <v>90</v>
      </c>
      <c r="AO64" s="6">
        <v>2632769200</v>
      </c>
      <c r="AP64" s="6">
        <v>11.8</v>
      </c>
      <c r="AQ64" s="26"/>
      <c r="AS64" s="6" t="s">
        <v>90</v>
      </c>
      <c r="AT64" s="6">
        <v>2110495100</v>
      </c>
      <c r="AU64" s="6">
        <v>12.4</v>
      </c>
      <c r="AV64" s="26"/>
      <c r="AX64" s="6" t="s">
        <v>90</v>
      </c>
      <c r="AY64" s="6">
        <v>2075850800</v>
      </c>
      <c r="AZ64" s="6">
        <v>9.1999999999999993</v>
      </c>
      <c r="BA64" s="26"/>
      <c r="BC64" s="6" t="s">
        <v>91</v>
      </c>
      <c r="BD64" s="6">
        <v>1472515600</v>
      </c>
      <c r="BE64" s="6">
        <v>6.7</v>
      </c>
      <c r="BF64" s="26"/>
      <c r="BH64" s="6" t="s">
        <v>90</v>
      </c>
      <c r="BI64" s="6">
        <v>2688190500</v>
      </c>
      <c r="BJ64" s="6">
        <v>4.5999999999999996</v>
      </c>
      <c r="BK64" s="26"/>
      <c r="BM64" s="6" t="s">
        <v>90</v>
      </c>
      <c r="BN64" s="6">
        <v>2874656000</v>
      </c>
      <c r="BO64" s="6">
        <v>21.7</v>
      </c>
      <c r="BP64" s="26"/>
    </row>
    <row r="65" spans="6:68" x14ac:dyDescent="0.25">
      <c r="F65" s="6">
        <f t="shared" si="5"/>
        <v>2244200240</v>
      </c>
      <c r="G65" s="6">
        <f t="shared" si="6"/>
        <v>12.690000000000001</v>
      </c>
      <c r="T65" s="6" t="s">
        <v>91</v>
      </c>
      <c r="U65" s="6">
        <v>2443056300</v>
      </c>
      <c r="V65" s="6">
        <v>7</v>
      </c>
      <c r="W65" s="26"/>
      <c r="Y65" s="6" t="s">
        <v>91</v>
      </c>
      <c r="Z65" s="6">
        <v>1821914200</v>
      </c>
      <c r="AA65" s="6">
        <v>36.4</v>
      </c>
      <c r="AB65" s="26"/>
      <c r="AD65" s="6" t="s">
        <v>91</v>
      </c>
      <c r="AE65" s="6">
        <v>1861061500</v>
      </c>
      <c r="AF65" s="6">
        <v>13.1</v>
      </c>
      <c r="AG65" s="26"/>
      <c r="AI65" s="6" t="s">
        <v>91</v>
      </c>
      <c r="AJ65" s="6">
        <v>2293640200</v>
      </c>
      <c r="AK65" s="6">
        <v>12.9</v>
      </c>
      <c r="AL65" s="26"/>
      <c r="AN65" s="6" t="s">
        <v>91</v>
      </c>
      <c r="AO65" s="6">
        <v>2324417800</v>
      </c>
      <c r="AP65" s="6">
        <v>6.4</v>
      </c>
      <c r="AQ65" s="26"/>
      <c r="AS65" s="6" t="s">
        <v>91</v>
      </c>
      <c r="AT65" s="6">
        <v>2289957900</v>
      </c>
      <c r="AU65" s="6">
        <v>24</v>
      </c>
      <c r="AV65" s="26"/>
      <c r="AX65" s="6" t="s">
        <v>91</v>
      </c>
      <c r="AY65" s="6">
        <v>2037906100</v>
      </c>
      <c r="AZ65" s="6">
        <v>9.1999999999999993</v>
      </c>
      <c r="BA65" s="26"/>
      <c r="BC65" s="6" t="s">
        <v>92</v>
      </c>
      <c r="BD65" s="6">
        <v>1489983600</v>
      </c>
      <c r="BE65" s="6">
        <v>1.8</v>
      </c>
      <c r="BF65" s="26"/>
      <c r="BH65" s="6" t="s">
        <v>91</v>
      </c>
      <c r="BI65" s="6">
        <v>2810715200</v>
      </c>
      <c r="BJ65" s="6">
        <v>6.7</v>
      </c>
      <c r="BK65" s="26"/>
      <c r="BM65" s="6" t="s">
        <v>91</v>
      </c>
      <c r="BN65" s="6">
        <v>2742040200</v>
      </c>
      <c r="BO65" s="6">
        <v>23.1</v>
      </c>
      <c r="BP65" s="26"/>
    </row>
    <row r="66" spans="6:68" x14ac:dyDescent="0.25">
      <c r="F66" s="6">
        <f t="shared" si="5"/>
        <v>2211469300</v>
      </c>
      <c r="G66" s="6">
        <f t="shared" si="6"/>
        <v>14.060000000000002</v>
      </c>
      <c r="T66" s="6" t="s">
        <v>92</v>
      </c>
      <c r="U66" s="6">
        <v>2421074000</v>
      </c>
      <c r="V66" s="6">
        <v>4.2</v>
      </c>
      <c r="W66" s="26"/>
      <c r="Y66" s="6" t="s">
        <v>92</v>
      </c>
      <c r="Z66" s="6">
        <v>1817566700</v>
      </c>
      <c r="AA66" s="6">
        <v>36.4</v>
      </c>
      <c r="AB66" s="26"/>
      <c r="AD66" s="6" t="s">
        <v>92</v>
      </c>
      <c r="AE66" s="6">
        <v>1822538400</v>
      </c>
      <c r="AF66" s="6">
        <v>13.1</v>
      </c>
      <c r="AG66" s="26"/>
      <c r="AI66" s="6" t="s">
        <v>92</v>
      </c>
      <c r="AJ66" s="6">
        <v>2290908200</v>
      </c>
      <c r="AK66" s="6">
        <v>7.8</v>
      </c>
      <c r="AL66" s="26"/>
      <c r="AN66" s="6" t="s">
        <v>92</v>
      </c>
      <c r="AO66" s="6">
        <v>2323771800</v>
      </c>
      <c r="AP66" s="6">
        <v>6.4</v>
      </c>
      <c r="AQ66" s="26"/>
      <c r="AS66" s="6" t="s">
        <v>92</v>
      </c>
      <c r="AT66" s="6">
        <v>2144219700</v>
      </c>
      <c r="AU66" s="6">
        <v>24</v>
      </c>
      <c r="AV66" s="26"/>
      <c r="AX66" s="6" t="s">
        <v>92</v>
      </c>
      <c r="AY66" s="6">
        <v>2030774800</v>
      </c>
      <c r="AZ66" s="6">
        <v>12.9</v>
      </c>
      <c r="BA66" s="26"/>
      <c r="BC66" s="6" t="s">
        <v>93</v>
      </c>
      <c r="BD66" s="6">
        <v>1485878900</v>
      </c>
      <c r="BE66" s="6">
        <v>14.2</v>
      </c>
      <c r="BF66" s="26"/>
      <c r="BH66" s="6" t="s">
        <v>92</v>
      </c>
      <c r="BI66" s="6">
        <v>2987871800</v>
      </c>
      <c r="BJ66" s="6">
        <v>3.7</v>
      </c>
      <c r="BK66" s="26"/>
      <c r="BM66" s="6" t="s">
        <v>92</v>
      </c>
      <c r="BN66" s="6">
        <v>2724437600</v>
      </c>
      <c r="BO66" s="6">
        <v>23.1</v>
      </c>
      <c r="BP66" s="26"/>
    </row>
    <row r="67" spans="6:68" x14ac:dyDescent="0.25">
      <c r="F67" s="6">
        <f t="shared" si="5"/>
        <v>2204904190</v>
      </c>
      <c r="G67" s="6">
        <f t="shared" si="6"/>
        <v>14.580000000000002</v>
      </c>
      <c r="T67" s="6" t="s">
        <v>93</v>
      </c>
      <c r="U67" s="6">
        <v>2687442800</v>
      </c>
      <c r="V67" s="6">
        <v>7.1</v>
      </c>
      <c r="W67" s="26"/>
      <c r="Y67" s="6" t="s">
        <v>93</v>
      </c>
      <c r="Z67" s="6">
        <v>1870310000</v>
      </c>
      <c r="AA67" s="6">
        <v>25.8</v>
      </c>
      <c r="AB67" s="26"/>
      <c r="AD67" s="6" t="s">
        <v>93</v>
      </c>
      <c r="AE67" s="6">
        <v>1861391500</v>
      </c>
      <c r="AF67" s="6">
        <v>15.2</v>
      </c>
      <c r="AG67" s="26"/>
      <c r="AI67" s="6" t="s">
        <v>93</v>
      </c>
      <c r="AJ67" s="6">
        <v>2072253200</v>
      </c>
      <c r="AK67" s="6">
        <v>17</v>
      </c>
      <c r="AL67" s="26"/>
      <c r="AN67" s="6" t="s">
        <v>93</v>
      </c>
      <c r="AO67" s="6">
        <v>2232150200</v>
      </c>
      <c r="AP67" s="6">
        <v>20.8</v>
      </c>
      <c r="AQ67" s="26"/>
      <c r="AS67" s="6" t="s">
        <v>93</v>
      </c>
      <c r="AT67" s="6">
        <v>2105036500</v>
      </c>
      <c r="AU67" s="6">
        <v>48.9</v>
      </c>
      <c r="AV67" s="26"/>
      <c r="AX67" s="6" t="s">
        <v>93</v>
      </c>
      <c r="AY67" s="6">
        <v>2069201400</v>
      </c>
      <c r="AZ67" s="6">
        <v>12.9</v>
      </c>
      <c r="BA67" s="26"/>
      <c r="BC67" s="6" t="s">
        <v>94</v>
      </c>
      <c r="BD67" s="6">
        <v>1629887500</v>
      </c>
      <c r="BE67" s="6">
        <v>12.3</v>
      </c>
      <c r="BF67" s="26"/>
      <c r="BH67" s="6" t="s">
        <v>93</v>
      </c>
      <c r="BI67" s="6">
        <v>2932545800</v>
      </c>
      <c r="BJ67" s="6">
        <v>7.9</v>
      </c>
      <c r="BK67" s="26"/>
      <c r="BM67" s="6" t="s">
        <v>93</v>
      </c>
      <c r="BN67" s="6">
        <v>2687395700</v>
      </c>
      <c r="BO67" s="6">
        <v>26</v>
      </c>
      <c r="BP67" s="26"/>
    </row>
    <row r="68" spans="6:68" x14ac:dyDescent="0.25">
      <c r="F68" s="6">
        <f t="shared" si="5"/>
        <v>2214761460</v>
      </c>
      <c r="G68" s="6">
        <f t="shared" si="6"/>
        <v>19.39</v>
      </c>
      <c r="T68" s="6" t="s">
        <v>94</v>
      </c>
      <c r="U68" s="6">
        <v>2714924200</v>
      </c>
      <c r="V68" s="6">
        <v>8.1</v>
      </c>
      <c r="W68" s="26"/>
      <c r="Y68" s="6" t="s">
        <v>94</v>
      </c>
      <c r="Z68" s="6">
        <v>1986914800</v>
      </c>
      <c r="AA68" s="6">
        <v>25.8</v>
      </c>
      <c r="AB68" s="26"/>
      <c r="AD68" s="6" t="s">
        <v>94</v>
      </c>
      <c r="AE68" s="6">
        <v>1821952000</v>
      </c>
      <c r="AF68" s="6">
        <v>15.2</v>
      </c>
      <c r="AG68" s="26"/>
      <c r="AI68" s="6" t="s">
        <v>94</v>
      </c>
      <c r="AJ68" s="6">
        <v>2156502000</v>
      </c>
      <c r="AK68" s="6">
        <v>35.200000000000003</v>
      </c>
      <c r="AL68" s="26"/>
      <c r="AN68" s="6" t="s">
        <v>94</v>
      </c>
      <c r="AO68" s="6">
        <v>2247890900</v>
      </c>
      <c r="AP68" s="6">
        <v>20.8</v>
      </c>
      <c r="AQ68" s="26"/>
      <c r="AS68" s="6" t="s">
        <v>94</v>
      </c>
      <c r="AT68" s="6">
        <v>2083269800</v>
      </c>
      <c r="AU68" s="6">
        <v>48.9</v>
      </c>
      <c r="AV68" s="26"/>
      <c r="AX68" s="6" t="s">
        <v>95</v>
      </c>
      <c r="AY68" s="6">
        <v>2034055600</v>
      </c>
      <c r="AZ68" s="6">
        <v>14.7</v>
      </c>
      <c r="BA68" s="26"/>
      <c r="BC68" s="6" t="s">
        <v>95</v>
      </c>
      <c r="BD68" s="6">
        <v>1471325100</v>
      </c>
      <c r="BE68" s="6">
        <v>6.2</v>
      </c>
      <c r="BF68" s="26"/>
      <c r="BH68" s="6" t="s">
        <v>94</v>
      </c>
      <c r="BI68" s="6">
        <v>2877253400</v>
      </c>
      <c r="BJ68" s="6">
        <v>12.8</v>
      </c>
      <c r="BK68" s="26"/>
      <c r="BM68" s="6" t="s">
        <v>94</v>
      </c>
      <c r="BN68" s="6">
        <v>2688589000</v>
      </c>
      <c r="BO68" s="6">
        <v>26</v>
      </c>
      <c r="BP68" s="26"/>
    </row>
    <row r="69" spans="6:68" x14ac:dyDescent="0.25">
      <c r="F69" s="6">
        <f t="shared" si="5"/>
        <v>2208267680</v>
      </c>
      <c r="G69" s="6">
        <f t="shared" si="6"/>
        <v>21.369999999999997</v>
      </c>
      <c r="T69" s="6" t="s">
        <v>95</v>
      </c>
      <c r="U69" s="6">
        <v>2061744500</v>
      </c>
      <c r="V69" s="6">
        <v>8.1999999999999993</v>
      </c>
      <c r="W69" s="26"/>
      <c r="Y69" s="6" t="s">
        <v>95</v>
      </c>
      <c r="Z69" s="6">
        <v>1770351200</v>
      </c>
      <c r="AA69" s="6">
        <v>27.6</v>
      </c>
      <c r="AB69" s="26"/>
      <c r="AD69" s="6" t="s">
        <v>95</v>
      </c>
      <c r="AE69" s="6">
        <v>1834079200</v>
      </c>
      <c r="AF69" s="6">
        <v>20.399999999999999</v>
      </c>
      <c r="AG69" s="26"/>
      <c r="AI69" s="6" t="s">
        <v>95</v>
      </c>
      <c r="AJ69" s="6">
        <v>2393447700</v>
      </c>
      <c r="AK69" s="6">
        <v>29.3</v>
      </c>
      <c r="AL69" s="26"/>
      <c r="AN69" s="6" t="s">
        <v>95</v>
      </c>
      <c r="AO69" s="6">
        <v>2130179900</v>
      </c>
      <c r="AP69" s="6">
        <v>13.6</v>
      </c>
      <c r="AQ69" s="26"/>
      <c r="AS69" s="6" t="s">
        <v>95</v>
      </c>
      <c r="AT69" s="6">
        <v>2089244900</v>
      </c>
      <c r="AU69" s="6">
        <v>19.600000000000001</v>
      </c>
      <c r="AV69" s="26"/>
      <c r="AX69" s="6" t="s">
        <v>94</v>
      </c>
      <c r="AY69" s="6">
        <v>2259854600</v>
      </c>
      <c r="AZ69" s="6">
        <v>14.7</v>
      </c>
      <c r="BA69" s="26"/>
      <c r="BC69" s="6" t="s">
        <v>96</v>
      </c>
      <c r="BD69" s="6">
        <v>1600146400</v>
      </c>
      <c r="BE69" s="6">
        <v>7</v>
      </c>
      <c r="BF69" s="26"/>
      <c r="BH69" s="6" t="s">
        <v>95</v>
      </c>
      <c r="BI69" s="6">
        <v>2960938500</v>
      </c>
      <c r="BJ69" s="6">
        <v>10</v>
      </c>
      <c r="BK69" s="26"/>
      <c r="BM69" s="6" t="s">
        <v>95</v>
      </c>
      <c r="BN69" s="6">
        <v>2688989400</v>
      </c>
      <c r="BO69" s="6">
        <v>22.8</v>
      </c>
      <c r="BP69" s="26"/>
    </row>
    <row r="70" spans="6:68" x14ac:dyDescent="0.25">
      <c r="F70" s="6">
        <f t="shared" si="5"/>
        <v>2178897630</v>
      </c>
      <c r="G70" s="6">
        <f t="shared" si="6"/>
        <v>17.32</v>
      </c>
      <c r="T70" s="6" t="s">
        <v>96</v>
      </c>
      <c r="U70" s="6">
        <v>2016677600</v>
      </c>
      <c r="V70" s="6">
        <v>6.2</v>
      </c>
      <c r="W70" s="26"/>
      <c r="Y70" s="6" t="s">
        <v>96</v>
      </c>
      <c r="Z70" s="6">
        <v>1657981500</v>
      </c>
      <c r="AA70" s="6">
        <v>27.6</v>
      </c>
      <c r="AB70" s="26"/>
      <c r="AD70" s="6" t="s">
        <v>96</v>
      </c>
      <c r="AE70" s="6">
        <v>1796217700</v>
      </c>
      <c r="AF70" s="6">
        <v>20.399999999999999</v>
      </c>
      <c r="AG70" s="26"/>
      <c r="AI70" s="6" t="s">
        <v>96</v>
      </c>
      <c r="AJ70" s="6">
        <v>2239144800</v>
      </c>
      <c r="AK70" s="6">
        <v>20.100000000000001</v>
      </c>
      <c r="AL70" s="26"/>
      <c r="AN70" s="6" t="s">
        <v>96</v>
      </c>
      <c r="AO70" s="6">
        <v>2004968500</v>
      </c>
      <c r="AP70" s="6">
        <v>13.6</v>
      </c>
      <c r="AQ70" s="26"/>
      <c r="AS70" s="6" t="s">
        <v>96</v>
      </c>
      <c r="AT70" s="6">
        <v>2068442500</v>
      </c>
      <c r="AU70" s="6">
        <v>19.600000000000001</v>
      </c>
      <c r="AV70" s="26"/>
      <c r="AX70" s="6" t="s">
        <v>96</v>
      </c>
      <c r="AY70" s="6">
        <v>2053866900</v>
      </c>
      <c r="AZ70" s="6">
        <v>22.9</v>
      </c>
      <c r="BA70" s="26"/>
      <c r="BC70" s="6" t="s">
        <v>97</v>
      </c>
      <c r="BD70" s="6">
        <v>1479741600</v>
      </c>
      <c r="BE70" s="6">
        <v>14.2</v>
      </c>
      <c r="BF70" s="26"/>
      <c r="BH70" s="6" t="s">
        <v>96</v>
      </c>
      <c r="BI70" s="6">
        <v>2979154800</v>
      </c>
      <c r="BJ70" s="6">
        <v>14.5</v>
      </c>
      <c r="BK70" s="26"/>
      <c r="BM70" s="6" t="s">
        <v>96</v>
      </c>
      <c r="BN70" s="6">
        <v>2688503300</v>
      </c>
      <c r="BO70" s="6">
        <v>22.8</v>
      </c>
      <c r="BP70" s="26"/>
    </row>
    <row r="71" spans="6:68" x14ac:dyDescent="0.25">
      <c r="F71" s="6">
        <f t="shared" si="5"/>
        <v>2098469920</v>
      </c>
      <c r="G71" s="6">
        <f t="shared" si="6"/>
        <v>18.190000000000001</v>
      </c>
      <c r="T71" s="6" t="s">
        <v>97</v>
      </c>
      <c r="U71" s="6">
        <v>2236062200</v>
      </c>
      <c r="V71" s="6">
        <v>10.9</v>
      </c>
      <c r="W71" s="26"/>
      <c r="Y71" s="6" t="s">
        <v>97</v>
      </c>
      <c r="Z71" s="6">
        <v>1787396500</v>
      </c>
      <c r="AA71" s="6">
        <v>10.3</v>
      </c>
      <c r="AB71" s="26"/>
      <c r="AD71" s="6" t="s">
        <v>97</v>
      </c>
      <c r="AE71" s="6">
        <v>1908004900</v>
      </c>
      <c r="AF71" s="6">
        <v>21.3</v>
      </c>
      <c r="AG71" s="26"/>
      <c r="AI71" s="6" t="s">
        <v>97</v>
      </c>
      <c r="AJ71" s="6">
        <v>2316738100</v>
      </c>
      <c r="AK71" s="6">
        <v>25</v>
      </c>
      <c r="AL71" s="26"/>
      <c r="AN71" s="6" t="s">
        <v>97</v>
      </c>
      <c r="AO71" s="6">
        <v>2048739300</v>
      </c>
      <c r="AP71" s="6">
        <v>8.3000000000000007</v>
      </c>
      <c r="AQ71" s="26"/>
      <c r="AS71" s="6" t="s">
        <v>97</v>
      </c>
      <c r="AT71" s="6">
        <v>2095629100</v>
      </c>
      <c r="AU71" s="6">
        <v>20.8</v>
      </c>
      <c r="AV71" s="26"/>
      <c r="AX71" s="6" t="s">
        <v>97</v>
      </c>
      <c r="AY71" s="6">
        <v>2299580300</v>
      </c>
      <c r="AZ71" s="6">
        <v>16.2</v>
      </c>
      <c r="BA71" s="26"/>
      <c r="BC71" s="6" t="s">
        <v>98</v>
      </c>
      <c r="BD71" s="6">
        <v>1474836500</v>
      </c>
      <c r="BE71" s="6">
        <v>18.5</v>
      </c>
      <c r="BF71" s="26"/>
      <c r="BH71" s="6" t="s">
        <v>97</v>
      </c>
      <c r="BI71" s="6">
        <v>2924957300</v>
      </c>
      <c r="BJ71" s="6">
        <v>10.8</v>
      </c>
      <c r="BK71" s="26"/>
      <c r="BM71" s="6" t="s">
        <v>97</v>
      </c>
      <c r="BN71" s="6">
        <v>2980876200</v>
      </c>
      <c r="BO71" s="6">
        <v>15.7</v>
      </c>
      <c r="BP71" s="26"/>
    </row>
    <row r="72" spans="6:68" x14ac:dyDescent="0.25">
      <c r="F72" s="6">
        <f t="shared" ref="F72:F87" si="7">AVERAGE(U71,Z71,AE71,AJ71,AO71,AT71,AY71,BD71,BI71,BN71)</f>
        <v>2207282040</v>
      </c>
      <c r="G72" s="6">
        <f t="shared" si="6"/>
        <v>15.780000000000001</v>
      </c>
      <c r="T72" s="6" t="s">
        <v>98</v>
      </c>
      <c r="U72" s="6">
        <v>2227278100</v>
      </c>
      <c r="V72" s="6">
        <v>7</v>
      </c>
      <c r="W72" s="26"/>
      <c r="Y72" s="6" t="s">
        <v>98</v>
      </c>
      <c r="Z72" s="6">
        <v>1896504200</v>
      </c>
      <c r="AA72" s="6">
        <v>10.3</v>
      </c>
      <c r="AB72" s="26"/>
      <c r="AD72" s="6" t="s">
        <v>98</v>
      </c>
      <c r="AE72" s="6">
        <v>1861562600</v>
      </c>
      <c r="AF72" s="6">
        <v>21.3</v>
      </c>
      <c r="AG72" s="26"/>
      <c r="AI72" s="6" t="s">
        <v>98</v>
      </c>
      <c r="AJ72" s="6">
        <v>2371360900</v>
      </c>
      <c r="AK72" s="6">
        <v>25.5</v>
      </c>
      <c r="AL72" s="26"/>
      <c r="AN72" s="6" t="s">
        <v>98</v>
      </c>
      <c r="AO72" s="6">
        <v>2053266700</v>
      </c>
      <c r="AP72" s="6">
        <v>8.3000000000000007</v>
      </c>
      <c r="AQ72" s="26"/>
      <c r="AS72" s="6" t="s">
        <v>98</v>
      </c>
      <c r="AT72" s="6">
        <v>2082508300</v>
      </c>
      <c r="AU72" s="6">
        <v>20.8</v>
      </c>
      <c r="AV72" s="26"/>
      <c r="AX72" s="6" t="s">
        <v>98</v>
      </c>
      <c r="AY72" s="6">
        <v>2326888400</v>
      </c>
      <c r="AZ72" s="6">
        <v>22.7</v>
      </c>
      <c r="BA72" s="26"/>
      <c r="BC72" s="6" t="s">
        <v>99</v>
      </c>
      <c r="BD72" s="6">
        <v>1652820000</v>
      </c>
      <c r="BE72" s="6">
        <v>11.2</v>
      </c>
      <c r="BF72" s="26"/>
      <c r="BH72" s="6" t="s">
        <v>98</v>
      </c>
      <c r="BI72" s="6">
        <v>2909856500</v>
      </c>
      <c r="BJ72" s="6">
        <v>5.2</v>
      </c>
      <c r="BK72" s="26"/>
      <c r="BM72" s="6" t="s">
        <v>98</v>
      </c>
      <c r="BN72" s="6">
        <v>3180269100</v>
      </c>
      <c r="BO72" s="6">
        <v>15.7</v>
      </c>
      <c r="BP72" s="26"/>
    </row>
    <row r="73" spans="6:68" x14ac:dyDescent="0.25">
      <c r="F73" s="6">
        <f t="shared" si="7"/>
        <v>2256231480</v>
      </c>
      <c r="G73" s="6">
        <f t="shared" si="6"/>
        <v>14.799999999999997</v>
      </c>
      <c r="T73" s="6" t="s">
        <v>99</v>
      </c>
      <c r="U73" s="6">
        <v>2261258500</v>
      </c>
      <c r="V73" s="6">
        <v>6</v>
      </c>
      <c r="W73" s="26"/>
      <c r="Y73" s="6" t="s">
        <v>99</v>
      </c>
      <c r="Z73" s="6">
        <v>2155589700</v>
      </c>
      <c r="AA73" s="6">
        <v>13.4</v>
      </c>
      <c r="AB73" s="26"/>
      <c r="AD73" s="6" t="s">
        <v>99</v>
      </c>
      <c r="AE73" s="6">
        <v>1920880500</v>
      </c>
      <c r="AF73" s="6">
        <v>16</v>
      </c>
      <c r="AG73" s="26"/>
      <c r="AI73" s="6" t="s">
        <v>99</v>
      </c>
      <c r="AJ73" s="6">
        <v>2272575200</v>
      </c>
      <c r="AK73" s="6">
        <v>26.8</v>
      </c>
      <c r="AL73" s="26"/>
      <c r="AN73" s="6" t="s">
        <v>99</v>
      </c>
      <c r="AO73" s="6">
        <v>2089928600</v>
      </c>
      <c r="AP73" s="6">
        <v>8.5</v>
      </c>
      <c r="AQ73" s="26"/>
      <c r="AS73" s="6" t="s">
        <v>99</v>
      </c>
      <c r="AT73" s="6">
        <v>2121896200</v>
      </c>
      <c r="AU73" s="6">
        <v>22.9</v>
      </c>
      <c r="AV73" s="26"/>
      <c r="AX73" s="6" t="s">
        <v>99</v>
      </c>
      <c r="AY73" s="6">
        <v>2305308300</v>
      </c>
      <c r="AZ73" s="6">
        <v>19.5</v>
      </c>
      <c r="BA73" s="26"/>
      <c r="BC73" s="6" t="s">
        <v>100</v>
      </c>
      <c r="BD73" s="6">
        <v>1464107100</v>
      </c>
      <c r="BE73" s="6">
        <v>16.399999999999999</v>
      </c>
      <c r="BF73" s="26"/>
      <c r="BH73" s="6" t="s">
        <v>99</v>
      </c>
      <c r="BI73" s="6">
        <v>2946980300</v>
      </c>
      <c r="BJ73" s="6">
        <v>9.6</v>
      </c>
      <c r="BK73" s="26"/>
      <c r="BM73" s="6" t="s">
        <v>99</v>
      </c>
      <c r="BN73" s="6">
        <v>2789066200</v>
      </c>
      <c r="BO73" s="6">
        <v>24.2</v>
      </c>
      <c r="BP73" s="26"/>
    </row>
    <row r="74" spans="6:68" x14ac:dyDescent="0.25">
      <c r="F74" s="6">
        <f t="shared" si="7"/>
        <v>2232759060</v>
      </c>
      <c r="G74" s="6">
        <f t="shared" ref="G74:G87" si="8">AVERAGE(V73,AA73,AF73,AK73,AP73,AU73,AZ73,BE73,BJ73,BO73)</f>
        <v>16.329999999999998</v>
      </c>
      <c r="T74" s="6" t="s">
        <v>100</v>
      </c>
      <c r="U74" s="6">
        <v>2330643600</v>
      </c>
      <c r="V74" s="6">
        <v>8.1999999999999993</v>
      </c>
      <c r="W74" s="26"/>
      <c r="Y74" s="6" t="s">
        <v>100</v>
      </c>
      <c r="Z74" s="6">
        <v>1962763700</v>
      </c>
      <c r="AA74" s="6">
        <v>13.4</v>
      </c>
      <c r="AB74" s="26"/>
      <c r="AD74" s="6" t="s">
        <v>100</v>
      </c>
      <c r="AE74" s="6">
        <v>1870298800</v>
      </c>
      <c r="AF74" s="6">
        <v>16</v>
      </c>
      <c r="AG74" s="26"/>
      <c r="AI74" s="6" t="s">
        <v>100</v>
      </c>
      <c r="AJ74" s="6">
        <v>2184866300</v>
      </c>
      <c r="AK74" s="6">
        <v>29.5</v>
      </c>
      <c r="AL74" s="26"/>
      <c r="AN74" s="6" t="s">
        <v>100</v>
      </c>
      <c r="AO74" s="6">
        <v>2075831500</v>
      </c>
      <c r="AP74" s="6">
        <v>8.5</v>
      </c>
      <c r="AQ74" s="26"/>
      <c r="AS74" s="6" t="s">
        <v>100</v>
      </c>
      <c r="AT74" s="6">
        <v>2108184800</v>
      </c>
      <c r="AU74" s="6">
        <v>22.9</v>
      </c>
      <c r="AV74" s="26"/>
      <c r="AX74" s="6" t="s">
        <v>100</v>
      </c>
      <c r="AY74" s="6">
        <v>2279936300</v>
      </c>
      <c r="AZ74" s="6">
        <v>23.7</v>
      </c>
      <c r="BA74" s="26"/>
      <c r="BC74" s="6" t="s">
        <v>101</v>
      </c>
      <c r="BD74" s="6">
        <v>1911994700</v>
      </c>
      <c r="BE74" s="6">
        <v>18</v>
      </c>
      <c r="BF74" s="26"/>
      <c r="BH74" s="6" t="s">
        <v>100</v>
      </c>
      <c r="BI74" s="6">
        <v>2930157800</v>
      </c>
      <c r="BJ74" s="6">
        <v>16.3</v>
      </c>
      <c r="BK74" s="26"/>
      <c r="BM74" s="6" t="s">
        <v>100</v>
      </c>
      <c r="BN74" s="6">
        <v>2587739700</v>
      </c>
      <c r="BO74" s="6">
        <v>24.2</v>
      </c>
      <c r="BP74" s="26"/>
    </row>
    <row r="75" spans="6:68" x14ac:dyDescent="0.25">
      <c r="F75" s="6">
        <f t="shared" si="7"/>
        <v>2224241720</v>
      </c>
      <c r="G75" s="6">
        <f t="shared" si="8"/>
        <v>18.07</v>
      </c>
      <c r="T75" s="6" t="s">
        <v>101</v>
      </c>
      <c r="U75" s="6">
        <v>2101161600</v>
      </c>
      <c r="V75" s="6">
        <v>5.6</v>
      </c>
      <c r="W75" s="26"/>
      <c r="Y75" s="6" t="s">
        <v>101</v>
      </c>
      <c r="Z75" s="6">
        <v>1776189500</v>
      </c>
      <c r="AA75" s="6">
        <v>18</v>
      </c>
      <c r="AB75" s="26"/>
      <c r="AD75" s="6" t="s">
        <v>101</v>
      </c>
      <c r="AE75" s="6">
        <v>1989891500</v>
      </c>
      <c r="AF75" s="6">
        <v>16.3</v>
      </c>
      <c r="AG75" s="26"/>
      <c r="AI75" s="6" t="s">
        <v>101</v>
      </c>
      <c r="AJ75" s="6">
        <v>2299233300</v>
      </c>
      <c r="AK75" s="6">
        <v>31.3</v>
      </c>
      <c r="AL75" s="26"/>
      <c r="AN75" s="6" t="s">
        <v>101</v>
      </c>
      <c r="AO75" s="6">
        <v>2009306900</v>
      </c>
      <c r="AP75" s="6">
        <v>7.7</v>
      </c>
      <c r="AQ75" s="26"/>
      <c r="AS75" s="6" t="s">
        <v>101</v>
      </c>
      <c r="AT75" s="6">
        <v>2054038600</v>
      </c>
      <c r="AU75" s="6">
        <v>22.7</v>
      </c>
      <c r="AV75" s="26"/>
      <c r="AX75" s="6" t="s">
        <v>101</v>
      </c>
      <c r="AY75" s="6">
        <v>2310840500</v>
      </c>
      <c r="AZ75" s="6">
        <v>10.5</v>
      </c>
      <c r="BA75" s="26"/>
      <c r="BC75" s="6" t="s">
        <v>102</v>
      </c>
      <c r="BD75" s="6">
        <v>1637994500</v>
      </c>
      <c r="BE75" s="6">
        <v>10.199999999999999</v>
      </c>
      <c r="BF75" s="26"/>
      <c r="BH75" s="6" t="s">
        <v>101</v>
      </c>
      <c r="BI75" s="6">
        <v>2941267800</v>
      </c>
      <c r="BJ75" s="6">
        <v>9.3000000000000007</v>
      </c>
      <c r="BK75" s="26"/>
      <c r="BM75" s="6" t="s">
        <v>101</v>
      </c>
      <c r="BN75" s="6">
        <v>2740945700</v>
      </c>
      <c r="BO75" s="6">
        <v>25</v>
      </c>
      <c r="BP75" s="26"/>
    </row>
    <row r="76" spans="6:68" x14ac:dyDescent="0.25">
      <c r="F76" s="6">
        <f t="shared" si="7"/>
        <v>2186086990</v>
      </c>
      <c r="G76" s="6">
        <f t="shared" si="8"/>
        <v>15.660000000000002</v>
      </c>
      <c r="T76" s="6" t="s">
        <v>102</v>
      </c>
      <c r="U76" s="6">
        <v>2123212800</v>
      </c>
      <c r="V76" s="6">
        <v>7</v>
      </c>
      <c r="W76" s="26"/>
      <c r="Y76" s="6" t="s">
        <v>102</v>
      </c>
      <c r="Z76" s="6">
        <v>1681613100</v>
      </c>
      <c r="AA76" s="6">
        <v>18</v>
      </c>
      <c r="AB76" s="26"/>
      <c r="AD76" s="6" t="s">
        <v>102</v>
      </c>
      <c r="AE76" s="6">
        <v>1931716300</v>
      </c>
      <c r="AF76" s="6">
        <v>16.3</v>
      </c>
      <c r="AG76" s="26"/>
      <c r="AI76" s="6" t="s">
        <v>102</v>
      </c>
      <c r="AJ76" s="6">
        <v>2307676900</v>
      </c>
      <c r="AK76" s="6">
        <v>23.8</v>
      </c>
      <c r="AL76" s="26"/>
      <c r="AN76" s="6" t="s">
        <v>102</v>
      </c>
      <c r="AO76" s="6">
        <v>2012990200</v>
      </c>
      <c r="AP76" s="6">
        <v>7.7</v>
      </c>
      <c r="AQ76" s="26"/>
      <c r="AS76" s="6" t="s">
        <v>102</v>
      </c>
      <c r="AT76" s="6">
        <v>2155076400</v>
      </c>
      <c r="AU76" s="6">
        <v>22.7</v>
      </c>
      <c r="AV76" s="26"/>
      <c r="AX76" s="6" t="s">
        <v>102</v>
      </c>
      <c r="AY76" s="6">
        <v>2307233400</v>
      </c>
      <c r="AZ76" s="6">
        <v>22.8</v>
      </c>
      <c r="BA76" s="26"/>
      <c r="BC76" s="6" t="s">
        <v>103</v>
      </c>
      <c r="BD76" s="6">
        <v>1474676500</v>
      </c>
      <c r="BE76" s="6">
        <v>18.600000000000001</v>
      </c>
      <c r="BF76" s="26"/>
      <c r="BH76" s="6" t="s">
        <v>102</v>
      </c>
      <c r="BI76" s="6">
        <v>2917892800</v>
      </c>
      <c r="BJ76" s="6">
        <v>3.4</v>
      </c>
      <c r="BK76" s="26"/>
      <c r="BM76" s="6" t="s">
        <v>102</v>
      </c>
      <c r="BN76" s="6">
        <v>2742381600</v>
      </c>
      <c r="BO76" s="6">
        <v>25</v>
      </c>
      <c r="BP76" s="26"/>
    </row>
    <row r="77" spans="6:68" x14ac:dyDescent="0.25">
      <c r="F77" s="6">
        <f t="shared" si="7"/>
        <v>2165447000</v>
      </c>
      <c r="G77" s="6">
        <f t="shared" si="8"/>
        <v>16.53</v>
      </c>
      <c r="T77" s="6" t="s">
        <v>103</v>
      </c>
      <c r="U77" s="6">
        <v>2366822700</v>
      </c>
      <c r="V77" s="6">
        <v>5</v>
      </c>
      <c r="W77" s="26"/>
      <c r="Y77" s="6" t="s">
        <v>103</v>
      </c>
      <c r="Z77" s="6">
        <v>1594717300</v>
      </c>
      <c r="AA77" s="6">
        <v>34.9</v>
      </c>
      <c r="AB77" s="26"/>
      <c r="AD77" s="6" t="s">
        <v>103</v>
      </c>
      <c r="AE77" s="6">
        <v>1971855300</v>
      </c>
      <c r="AF77" s="6">
        <v>11.4</v>
      </c>
      <c r="AG77" s="26"/>
      <c r="AI77" s="6" t="s">
        <v>103</v>
      </c>
      <c r="AJ77" s="6">
        <v>2094680600</v>
      </c>
      <c r="AK77" s="6">
        <v>30.1</v>
      </c>
      <c r="AL77" s="26"/>
      <c r="AN77" s="6" t="s">
        <v>103</v>
      </c>
      <c r="AO77" s="6">
        <v>2177811700</v>
      </c>
      <c r="AP77" s="6">
        <v>10.1</v>
      </c>
      <c r="AQ77" s="26"/>
      <c r="AS77" s="6" t="s">
        <v>103</v>
      </c>
      <c r="AT77" s="6">
        <v>1969217700</v>
      </c>
      <c r="AU77" s="6">
        <v>25.3</v>
      </c>
      <c r="AV77" s="26"/>
      <c r="AX77" s="6" t="s">
        <v>103</v>
      </c>
      <c r="AY77" s="6">
        <v>2321688900</v>
      </c>
      <c r="AZ77" s="6">
        <v>18.8</v>
      </c>
      <c r="BA77" s="26"/>
      <c r="BC77" s="6" t="s">
        <v>104</v>
      </c>
      <c r="BD77" s="6">
        <v>1556625600</v>
      </c>
      <c r="BE77" s="6">
        <v>15.5</v>
      </c>
      <c r="BF77" s="26"/>
      <c r="BH77" s="6" t="s">
        <v>103</v>
      </c>
      <c r="BI77" s="6">
        <v>2827476700</v>
      </c>
      <c r="BJ77" s="6">
        <v>11.9</v>
      </c>
      <c r="BK77" s="26"/>
      <c r="BM77" s="6" t="s">
        <v>103</v>
      </c>
      <c r="BN77" s="6">
        <v>2778745400</v>
      </c>
      <c r="BO77" s="6">
        <v>17</v>
      </c>
      <c r="BP77" s="26"/>
    </row>
    <row r="78" spans="6:68" x14ac:dyDescent="0.25">
      <c r="F78" s="6">
        <f t="shared" si="7"/>
        <v>2165964190</v>
      </c>
      <c r="G78" s="6">
        <f t="shared" si="8"/>
        <v>18</v>
      </c>
      <c r="T78" s="6" t="s">
        <v>104</v>
      </c>
      <c r="U78" s="6">
        <v>2283198100</v>
      </c>
      <c r="V78" s="6">
        <v>6.9</v>
      </c>
      <c r="W78" s="26"/>
      <c r="Y78" s="6" t="s">
        <v>104</v>
      </c>
      <c r="Z78" s="6">
        <v>1666511900</v>
      </c>
      <c r="AA78" s="6">
        <v>34.9</v>
      </c>
      <c r="AB78" s="26"/>
      <c r="AD78" s="6" t="s">
        <v>104</v>
      </c>
      <c r="AE78" s="6">
        <v>1946712300</v>
      </c>
      <c r="AF78" s="6">
        <v>11.4</v>
      </c>
      <c r="AG78" s="26"/>
      <c r="AI78" s="6" t="s">
        <v>104</v>
      </c>
      <c r="AJ78" s="6">
        <v>1971896000</v>
      </c>
      <c r="AK78" s="6">
        <v>34.799999999999997</v>
      </c>
      <c r="AL78" s="26"/>
      <c r="AN78" s="6" t="s">
        <v>104</v>
      </c>
      <c r="AO78" s="6">
        <v>2318866000</v>
      </c>
      <c r="AP78" s="6">
        <v>10.1</v>
      </c>
      <c r="AQ78" s="26"/>
      <c r="AS78" s="6" t="s">
        <v>104</v>
      </c>
      <c r="AT78" s="6">
        <v>1970750900</v>
      </c>
      <c r="AU78" s="6">
        <v>25.3</v>
      </c>
      <c r="AV78" s="26"/>
      <c r="AX78" s="6" t="s">
        <v>104</v>
      </c>
      <c r="AY78" s="6">
        <v>2449902100</v>
      </c>
      <c r="AZ78" s="6">
        <v>22.3</v>
      </c>
      <c r="BA78" s="26"/>
      <c r="BC78" s="6" t="s">
        <v>105</v>
      </c>
      <c r="BD78" s="6">
        <v>1486751400</v>
      </c>
      <c r="BE78" s="6">
        <v>10.3</v>
      </c>
      <c r="BF78" s="26"/>
      <c r="BH78" s="6" t="s">
        <v>104</v>
      </c>
      <c r="BI78" s="6">
        <v>2891402900</v>
      </c>
      <c r="BJ78" s="6">
        <v>1.9</v>
      </c>
      <c r="BK78" s="26"/>
      <c r="BM78" s="6" t="s">
        <v>104</v>
      </c>
      <c r="BN78" s="6">
        <v>2626618000</v>
      </c>
      <c r="BO78" s="6">
        <v>17</v>
      </c>
      <c r="BP78" s="26"/>
    </row>
    <row r="79" spans="6:68" x14ac:dyDescent="0.25">
      <c r="F79" s="6">
        <f t="shared" si="7"/>
        <v>2161260960</v>
      </c>
      <c r="G79" s="6">
        <f t="shared" si="8"/>
        <v>17.490000000000002</v>
      </c>
      <c r="T79" s="6" t="s">
        <v>105</v>
      </c>
      <c r="U79" s="6">
        <v>2260075400</v>
      </c>
      <c r="V79" s="6">
        <v>7.2</v>
      </c>
      <c r="W79" s="26"/>
      <c r="Y79" s="6" t="s">
        <v>105</v>
      </c>
      <c r="Z79" s="6">
        <v>1932697200</v>
      </c>
      <c r="AA79" s="6">
        <v>10.8</v>
      </c>
      <c r="AB79" s="26"/>
      <c r="AD79" s="6" t="s">
        <v>105</v>
      </c>
      <c r="AE79" s="6">
        <v>1858818500</v>
      </c>
      <c r="AF79" s="6">
        <v>16.600000000000001</v>
      </c>
      <c r="AG79" s="26"/>
      <c r="AI79" s="6" t="s">
        <v>105</v>
      </c>
      <c r="AJ79" s="6">
        <v>2217893300</v>
      </c>
      <c r="AK79" s="6">
        <v>29</v>
      </c>
      <c r="AL79" s="26"/>
      <c r="AN79" s="6" t="s">
        <v>105</v>
      </c>
      <c r="AO79" s="6">
        <v>2220609100</v>
      </c>
      <c r="AP79" s="6">
        <v>6.7</v>
      </c>
      <c r="AQ79" s="26"/>
      <c r="AS79" s="6" t="s">
        <v>105</v>
      </c>
      <c r="AT79" s="6">
        <v>2026578800</v>
      </c>
      <c r="AU79" s="6">
        <v>12.3</v>
      </c>
      <c r="AV79" s="26"/>
      <c r="AX79" s="6" t="s">
        <v>105</v>
      </c>
      <c r="AY79" s="6">
        <v>2276031700</v>
      </c>
      <c r="AZ79" s="6">
        <v>16.8</v>
      </c>
      <c r="BA79" s="26"/>
      <c r="BC79" s="6" t="s">
        <v>106</v>
      </c>
      <c r="BD79" s="6">
        <v>1470870100</v>
      </c>
      <c r="BE79" s="6">
        <v>10.199999999999999</v>
      </c>
      <c r="BF79" s="26"/>
      <c r="BH79" s="6" t="s">
        <v>105</v>
      </c>
      <c r="BI79" s="6">
        <v>2915303900</v>
      </c>
      <c r="BJ79" s="6">
        <v>7.4</v>
      </c>
      <c r="BK79" s="26"/>
      <c r="BM79" s="6" t="s">
        <v>105</v>
      </c>
      <c r="BN79" s="6">
        <v>2718969000</v>
      </c>
      <c r="BO79" s="6">
        <v>22.7</v>
      </c>
      <c r="BP79" s="26"/>
    </row>
    <row r="80" spans="6:68" x14ac:dyDescent="0.25">
      <c r="F80" s="6">
        <f t="shared" si="7"/>
        <v>2189784700</v>
      </c>
      <c r="G80" s="6">
        <f t="shared" si="8"/>
        <v>13.969999999999999</v>
      </c>
      <c r="T80" s="6" t="s">
        <v>106</v>
      </c>
      <c r="U80" s="6">
        <v>2038274800</v>
      </c>
      <c r="V80" s="6">
        <v>5.8</v>
      </c>
      <c r="W80" s="26"/>
      <c r="Y80" s="6" t="s">
        <v>106</v>
      </c>
      <c r="Z80" s="6">
        <v>1820938300</v>
      </c>
      <c r="AA80" s="6">
        <v>10.8</v>
      </c>
      <c r="AB80" s="26"/>
      <c r="AD80" s="6" t="s">
        <v>106</v>
      </c>
      <c r="AE80" s="6">
        <v>1952974700</v>
      </c>
      <c r="AF80" s="6">
        <v>16.600000000000001</v>
      </c>
      <c r="AG80" s="26"/>
      <c r="AI80" s="6" t="s">
        <v>106</v>
      </c>
      <c r="AJ80" s="6">
        <v>2253852200</v>
      </c>
      <c r="AK80" s="6">
        <v>13.5</v>
      </c>
      <c r="AL80" s="26"/>
      <c r="AN80" s="6" t="s">
        <v>106</v>
      </c>
      <c r="AO80" s="6">
        <v>2072512500</v>
      </c>
      <c r="AP80" s="6">
        <v>6.7</v>
      </c>
      <c r="AQ80" s="26"/>
      <c r="AS80" s="6" t="s">
        <v>106</v>
      </c>
      <c r="AT80" s="6">
        <v>1986347500</v>
      </c>
      <c r="AU80" s="6">
        <v>12.3</v>
      </c>
      <c r="AV80" s="26"/>
      <c r="AX80" s="6" t="s">
        <v>106</v>
      </c>
      <c r="AY80" s="6">
        <v>2244058200</v>
      </c>
      <c r="AZ80" s="6">
        <v>20.7</v>
      </c>
      <c r="BA80" s="26"/>
      <c r="BC80" s="6" t="s">
        <v>107</v>
      </c>
      <c r="BD80" s="6">
        <v>1646896700</v>
      </c>
      <c r="BE80" s="6">
        <v>16.100000000000001</v>
      </c>
      <c r="BF80" s="26"/>
      <c r="BH80" s="6" t="s">
        <v>106</v>
      </c>
      <c r="BI80" s="6">
        <v>2914675300</v>
      </c>
      <c r="BJ80" s="6">
        <v>3.5</v>
      </c>
      <c r="BK80" s="26"/>
      <c r="BM80" s="6" t="s">
        <v>106</v>
      </c>
      <c r="BN80" s="6">
        <v>2701328800</v>
      </c>
      <c r="BO80" s="6">
        <v>22.7</v>
      </c>
      <c r="BP80" s="26"/>
    </row>
    <row r="81" spans="6:68" x14ac:dyDescent="0.25">
      <c r="F81" s="6">
        <f t="shared" si="7"/>
        <v>2163185900</v>
      </c>
      <c r="G81" s="6">
        <f t="shared" si="8"/>
        <v>12.87</v>
      </c>
      <c r="T81" s="6" t="s">
        <v>107</v>
      </c>
      <c r="U81" s="6">
        <v>2110390800</v>
      </c>
      <c r="V81" s="6">
        <v>10.199999999999999</v>
      </c>
      <c r="W81" s="26"/>
      <c r="Y81" s="6" t="s">
        <v>107</v>
      </c>
      <c r="Z81" s="6">
        <v>1751912400</v>
      </c>
      <c r="AA81" s="6">
        <v>7.3</v>
      </c>
      <c r="AB81" s="26"/>
      <c r="AD81" s="6" t="s">
        <v>107</v>
      </c>
      <c r="AE81" s="6">
        <v>1921646300</v>
      </c>
      <c r="AF81" s="6">
        <v>25.7</v>
      </c>
      <c r="AG81" s="26"/>
      <c r="AI81" s="6" t="s">
        <v>107</v>
      </c>
      <c r="AJ81" s="6">
        <v>2156319000</v>
      </c>
      <c r="AK81" s="6">
        <v>10.1</v>
      </c>
      <c r="AL81" s="26"/>
      <c r="AN81" s="6" t="s">
        <v>107</v>
      </c>
      <c r="AO81" s="6">
        <v>2063244000</v>
      </c>
      <c r="AP81" s="6">
        <v>9.6</v>
      </c>
      <c r="AQ81" s="26"/>
      <c r="AS81" s="6" t="s">
        <v>107</v>
      </c>
      <c r="AT81" s="6">
        <v>2052975300</v>
      </c>
      <c r="AU81" s="6">
        <v>10.199999999999999</v>
      </c>
      <c r="AV81" s="26"/>
      <c r="AX81" s="6" t="s">
        <v>107</v>
      </c>
      <c r="AY81" s="6">
        <v>2264254000</v>
      </c>
      <c r="AZ81" s="6">
        <v>10.1</v>
      </c>
      <c r="BA81" s="26"/>
      <c r="BC81" s="6" t="s">
        <v>108</v>
      </c>
      <c r="BD81" s="6">
        <v>1464878600</v>
      </c>
      <c r="BE81" s="6">
        <v>12.8</v>
      </c>
      <c r="BF81" s="26"/>
      <c r="BH81" s="6" t="s">
        <v>107</v>
      </c>
      <c r="BI81" s="6">
        <v>2891866700</v>
      </c>
      <c r="BJ81" s="6">
        <v>10.1</v>
      </c>
      <c r="BK81" s="26"/>
      <c r="BM81" s="6" t="s">
        <v>107</v>
      </c>
      <c r="BN81" s="6">
        <v>2955720000</v>
      </c>
      <c r="BO81" s="6">
        <v>18.3</v>
      </c>
      <c r="BP81" s="26"/>
    </row>
    <row r="82" spans="6:68" x14ac:dyDescent="0.25">
      <c r="F82" s="6">
        <f t="shared" si="7"/>
        <v>2163320710</v>
      </c>
      <c r="G82" s="6">
        <f t="shared" si="8"/>
        <v>12.44</v>
      </c>
      <c r="T82" s="6" t="s">
        <v>108</v>
      </c>
      <c r="U82" s="6">
        <v>2065054200</v>
      </c>
      <c r="V82" s="6">
        <v>9.4</v>
      </c>
      <c r="W82" s="26"/>
      <c r="Y82" s="6" t="s">
        <v>108</v>
      </c>
      <c r="Z82" s="6">
        <v>1782821600</v>
      </c>
      <c r="AA82" s="6">
        <v>7.3</v>
      </c>
      <c r="AB82" s="26"/>
      <c r="AD82" s="6" t="s">
        <v>108</v>
      </c>
      <c r="AE82" s="6">
        <v>1913441400</v>
      </c>
      <c r="AF82" s="6">
        <v>25.7</v>
      </c>
      <c r="AG82" s="26"/>
      <c r="AI82" s="6" t="s">
        <v>108</v>
      </c>
      <c r="AJ82" s="6">
        <v>2170669500</v>
      </c>
      <c r="AK82" s="6">
        <v>35.1</v>
      </c>
      <c r="AL82" s="26"/>
      <c r="AN82" s="6" t="s">
        <v>108</v>
      </c>
      <c r="AO82" s="6">
        <v>2062805500</v>
      </c>
      <c r="AP82" s="6">
        <v>9.6</v>
      </c>
      <c r="AQ82" s="26"/>
      <c r="AS82" s="6" t="s">
        <v>108</v>
      </c>
      <c r="AT82" s="6">
        <v>2125775700</v>
      </c>
      <c r="AU82" s="6">
        <v>10.199999999999999</v>
      </c>
      <c r="AV82" s="26"/>
      <c r="AX82" s="6" t="s">
        <v>108</v>
      </c>
      <c r="AY82" s="6">
        <v>2062864200</v>
      </c>
      <c r="AZ82" s="6">
        <v>12.3</v>
      </c>
      <c r="BA82" s="26"/>
      <c r="BC82" s="6" t="s">
        <v>109</v>
      </c>
      <c r="BD82" s="6">
        <v>1637430800</v>
      </c>
      <c r="BE82" s="6">
        <v>14.5</v>
      </c>
      <c r="BF82" s="26"/>
      <c r="BH82" s="6" t="s">
        <v>108</v>
      </c>
      <c r="BI82" s="6">
        <v>2902759400</v>
      </c>
      <c r="BJ82" s="6">
        <v>8.9</v>
      </c>
      <c r="BK82" s="26"/>
      <c r="BM82" s="6" t="s">
        <v>108</v>
      </c>
      <c r="BN82" s="6">
        <v>2949399100</v>
      </c>
      <c r="BO82" s="6">
        <v>18.3</v>
      </c>
      <c r="BP82" s="26"/>
    </row>
    <row r="83" spans="6:68" x14ac:dyDescent="0.25">
      <c r="F83" s="6">
        <f t="shared" si="7"/>
        <v>2167302140</v>
      </c>
      <c r="G83" s="6">
        <f t="shared" si="8"/>
        <v>15.13</v>
      </c>
      <c r="T83" s="6" t="s">
        <v>109</v>
      </c>
      <c r="U83" s="6">
        <v>2653268700</v>
      </c>
      <c r="V83" s="6">
        <v>9</v>
      </c>
      <c r="W83" s="26"/>
      <c r="Y83" s="6" t="s">
        <v>109</v>
      </c>
      <c r="Z83" s="6">
        <v>1840132000</v>
      </c>
      <c r="AA83" s="6">
        <v>12.5</v>
      </c>
      <c r="AB83" s="26"/>
      <c r="AD83" s="6" t="s">
        <v>109</v>
      </c>
      <c r="AE83" s="6">
        <v>1859549800</v>
      </c>
      <c r="AF83" s="6">
        <v>15.5</v>
      </c>
      <c r="AG83" s="26"/>
      <c r="AI83" s="6" t="s">
        <v>109</v>
      </c>
      <c r="AJ83" s="6">
        <v>2404998900</v>
      </c>
      <c r="AK83" s="6">
        <v>33.700000000000003</v>
      </c>
      <c r="AL83" s="26"/>
      <c r="AN83" s="6" t="s">
        <v>109</v>
      </c>
      <c r="AO83" s="6">
        <v>2182718800</v>
      </c>
      <c r="AP83" s="6">
        <v>22.3</v>
      </c>
      <c r="AQ83" s="26"/>
      <c r="AS83" s="6" t="s">
        <v>109</v>
      </c>
      <c r="AT83" s="6">
        <v>2014536800</v>
      </c>
      <c r="AU83" s="6">
        <v>15.4</v>
      </c>
      <c r="AV83" s="26"/>
      <c r="AX83" s="6" t="s">
        <v>109</v>
      </c>
      <c r="AY83" s="6">
        <v>2195606100</v>
      </c>
      <c r="AZ83" s="6">
        <v>9.4</v>
      </c>
      <c r="BA83" s="26"/>
      <c r="BC83" s="6" t="s">
        <v>110</v>
      </c>
      <c r="BD83" s="6">
        <v>1505589900</v>
      </c>
      <c r="BE83" s="6">
        <v>11.3</v>
      </c>
      <c r="BF83" s="26"/>
      <c r="BH83" s="6" t="s">
        <v>109</v>
      </c>
      <c r="BI83" s="6">
        <v>2926963400</v>
      </c>
      <c r="BJ83" s="6">
        <v>7.4</v>
      </c>
      <c r="BK83" s="26"/>
      <c r="BM83" s="6" t="s">
        <v>109</v>
      </c>
      <c r="BN83" s="6">
        <v>2767237900</v>
      </c>
      <c r="BO83" s="6">
        <v>26.1</v>
      </c>
      <c r="BP83" s="26"/>
    </row>
    <row r="84" spans="6:68" x14ac:dyDescent="0.25">
      <c r="F84" s="6">
        <f t="shared" si="7"/>
        <v>2235060230</v>
      </c>
      <c r="G84" s="6">
        <f t="shared" si="8"/>
        <v>16.260000000000002</v>
      </c>
      <c r="T84" s="6" t="s">
        <v>110</v>
      </c>
      <c r="U84" s="6">
        <v>2156953400</v>
      </c>
      <c r="V84" s="6">
        <v>16.5</v>
      </c>
      <c r="W84" s="26"/>
      <c r="Y84" s="6" t="s">
        <v>110</v>
      </c>
      <c r="Z84" s="6">
        <v>1707331900</v>
      </c>
      <c r="AA84" s="6">
        <v>12.5</v>
      </c>
      <c r="AB84" s="26"/>
      <c r="AD84" s="6" t="s">
        <v>110</v>
      </c>
      <c r="AE84" s="6">
        <v>1949216200</v>
      </c>
      <c r="AF84" s="6">
        <v>15.5</v>
      </c>
      <c r="AG84" s="26"/>
      <c r="AI84" s="6" t="s">
        <v>110</v>
      </c>
      <c r="AJ84" s="6">
        <v>2252419900</v>
      </c>
      <c r="AK84" s="6">
        <v>38.6</v>
      </c>
      <c r="AL84" s="26"/>
      <c r="AN84" s="6" t="s">
        <v>110</v>
      </c>
      <c r="AO84" s="6">
        <v>2331869600</v>
      </c>
      <c r="AP84" s="6">
        <v>22.3</v>
      </c>
      <c r="AQ84" s="26"/>
      <c r="AS84" s="6" t="s">
        <v>110</v>
      </c>
      <c r="AT84" s="6">
        <v>1972500000</v>
      </c>
      <c r="AU84" s="6">
        <v>15.4</v>
      </c>
      <c r="AV84" s="26"/>
      <c r="AX84" s="6" t="s">
        <v>110</v>
      </c>
      <c r="AY84" s="6">
        <v>2109065900</v>
      </c>
      <c r="AZ84" s="6">
        <v>19.899999999999999</v>
      </c>
      <c r="BA84" s="26"/>
      <c r="BC84" s="6" t="s">
        <v>111</v>
      </c>
      <c r="BD84" s="6">
        <v>1568635700</v>
      </c>
      <c r="BE84" s="6">
        <v>18.7</v>
      </c>
      <c r="BF84" s="26"/>
      <c r="BH84" s="6" t="s">
        <v>110</v>
      </c>
      <c r="BI84" s="6">
        <v>2923181300</v>
      </c>
      <c r="BJ84" s="6">
        <v>6.6</v>
      </c>
      <c r="BK84" s="26"/>
      <c r="BM84" s="6" t="s">
        <v>110</v>
      </c>
      <c r="BN84" s="6">
        <v>2749114800</v>
      </c>
      <c r="BO84" s="6">
        <v>26.1</v>
      </c>
      <c r="BP84" s="26"/>
    </row>
    <row r="85" spans="6:68" x14ac:dyDescent="0.25">
      <c r="F85" s="6">
        <f t="shared" si="7"/>
        <v>2172028870</v>
      </c>
      <c r="G85" s="6">
        <f t="shared" si="8"/>
        <v>19.209999999999997</v>
      </c>
      <c r="T85" s="6" t="s">
        <v>111</v>
      </c>
      <c r="U85" s="6">
        <v>2095872400</v>
      </c>
      <c r="V85" s="6">
        <v>10.8</v>
      </c>
      <c r="W85" s="26"/>
      <c r="Y85" s="6" t="s">
        <v>111</v>
      </c>
      <c r="Z85" s="6">
        <v>1877816000</v>
      </c>
      <c r="AA85" s="6">
        <v>14.2</v>
      </c>
      <c r="AB85" s="26"/>
      <c r="AD85" s="6" t="s">
        <v>111</v>
      </c>
      <c r="AE85" s="6">
        <v>1794005800</v>
      </c>
      <c r="AF85" s="6">
        <v>10.199999999999999</v>
      </c>
      <c r="AG85" s="26"/>
      <c r="AI85" s="6" t="s">
        <v>111</v>
      </c>
      <c r="AJ85" s="6">
        <v>2216297300</v>
      </c>
      <c r="AK85" s="6">
        <v>35.5</v>
      </c>
      <c r="AL85" s="26"/>
      <c r="AN85" s="6" t="s">
        <v>111</v>
      </c>
      <c r="AO85" s="6">
        <v>2282758100</v>
      </c>
      <c r="AP85" s="6">
        <v>19.5</v>
      </c>
      <c r="AQ85" s="26"/>
      <c r="AS85" s="6" t="s">
        <v>111</v>
      </c>
      <c r="AT85" s="6">
        <v>2012675400</v>
      </c>
      <c r="AU85" s="6">
        <v>13.3</v>
      </c>
      <c r="AV85" s="26"/>
      <c r="AX85" s="6" t="s">
        <v>111</v>
      </c>
      <c r="AY85" s="6">
        <v>2228427300</v>
      </c>
      <c r="AZ85" s="6">
        <v>15.9</v>
      </c>
      <c r="BA85" s="26"/>
      <c r="BC85" s="6" t="s">
        <v>112</v>
      </c>
      <c r="BD85" s="6">
        <v>1470955200</v>
      </c>
      <c r="BE85" s="6">
        <v>14.3</v>
      </c>
      <c r="BF85" s="26"/>
      <c r="BH85" s="6" t="s">
        <v>111</v>
      </c>
      <c r="BI85" s="6">
        <v>3133233900</v>
      </c>
      <c r="BJ85" s="6">
        <v>12.4</v>
      </c>
      <c r="BK85" s="26"/>
      <c r="BM85" s="6" t="s">
        <v>111</v>
      </c>
      <c r="BN85" s="6">
        <v>2605331600</v>
      </c>
      <c r="BO85" s="6">
        <v>22.1</v>
      </c>
      <c r="BP85" s="26"/>
    </row>
    <row r="86" spans="6:68" x14ac:dyDescent="0.25">
      <c r="F86" s="6">
        <f t="shared" si="7"/>
        <v>2171737300</v>
      </c>
      <c r="G86" s="6">
        <f t="shared" si="8"/>
        <v>16.82</v>
      </c>
      <c r="T86" s="6" t="s">
        <v>112</v>
      </c>
      <c r="U86" s="6">
        <v>1894992500</v>
      </c>
      <c r="V86" s="6">
        <v>22.2</v>
      </c>
      <c r="W86" s="26"/>
      <c r="Y86" s="6" t="s">
        <v>112</v>
      </c>
      <c r="Z86" s="6">
        <v>1753132600</v>
      </c>
      <c r="AA86" s="6">
        <v>21.4</v>
      </c>
      <c r="AB86" s="26"/>
      <c r="AD86" s="6" t="s">
        <v>112</v>
      </c>
      <c r="AE86" s="6">
        <v>1756969300</v>
      </c>
      <c r="AF86" s="6">
        <v>10.199999999999999</v>
      </c>
      <c r="AG86" s="26"/>
      <c r="AI86" s="6" t="s">
        <v>112</v>
      </c>
      <c r="AJ86" s="6">
        <v>2035274400</v>
      </c>
      <c r="AK86" s="6">
        <v>27.9</v>
      </c>
      <c r="AL86" s="26"/>
      <c r="AN86" s="6" t="s">
        <v>112</v>
      </c>
      <c r="AO86" s="6">
        <v>2306906400</v>
      </c>
      <c r="AP86" s="6">
        <v>19.5</v>
      </c>
      <c r="AQ86" s="26"/>
      <c r="AS86" s="6" t="s">
        <v>112</v>
      </c>
      <c r="AT86" s="6">
        <v>1974030600</v>
      </c>
      <c r="AU86" s="6">
        <v>13.3</v>
      </c>
      <c r="AV86" s="26"/>
      <c r="AX86" s="6" t="s">
        <v>112</v>
      </c>
      <c r="AY86" s="6">
        <v>2023940000</v>
      </c>
      <c r="AZ86" s="6">
        <v>8.4</v>
      </c>
      <c r="BA86" s="26"/>
      <c r="BD86" s="6">
        <v>0</v>
      </c>
      <c r="BE86" s="6">
        <v>0</v>
      </c>
      <c r="BF86" s="26"/>
      <c r="BH86" s="6" t="s">
        <v>112</v>
      </c>
      <c r="BI86" s="6">
        <v>2938745200</v>
      </c>
      <c r="BJ86" s="6">
        <v>5.2</v>
      </c>
      <c r="BK86" s="26"/>
      <c r="BM86" s="6" t="s">
        <v>112</v>
      </c>
      <c r="BN86" s="6">
        <v>2976263100</v>
      </c>
      <c r="BO86" s="6">
        <v>22.1</v>
      </c>
      <c r="BP86" s="26"/>
    </row>
    <row r="87" spans="6:68" x14ac:dyDescent="0.25">
      <c r="F87" s="6">
        <f t="shared" si="7"/>
        <v>1966025410</v>
      </c>
      <c r="G87" s="6">
        <f t="shared" si="8"/>
        <v>15.02</v>
      </c>
    </row>
  </sheetData>
  <mergeCells count="22">
    <mergeCell ref="AN5:AQ5"/>
    <mergeCell ref="T2:W3"/>
    <mergeCell ref="T5:W5"/>
    <mergeCell ref="Y5:AB5"/>
    <mergeCell ref="AD5:AG5"/>
    <mergeCell ref="AI5:AL5"/>
    <mergeCell ref="F6:G6"/>
    <mergeCell ref="V6:W6"/>
    <mergeCell ref="AA6:AB6"/>
    <mergeCell ref="AF6:AG6"/>
    <mergeCell ref="AK6:AL6"/>
    <mergeCell ref="BO6:BP6"/>
    <mergeCell ref="AS5:AV5"/>
    <mergeCell ref="AX5:BA5"/>
    <mergeCell ref="BC5:BF5"/>
    <mergeCell ref="BH5:BK5"/>
    <mergeCell ref="BM5:BP5"/>
    <mergeCell ref="AP6:AQ6"/>
    <mergeCell ref="AU6:AV6"/>
    <mergeCell ref="AZ6:BA6"/>
    <mergeCell ref="BE6:BF6"/>
    <mergeCell ref="BJ6:BK6"/>
  </mergeCells>
  <pageMargins left="0.7" right="0.7" top="0.75" bottom="0.75" header="0.3" footer="0.3"/>
  <pageSetup orientation="portrait" horizontalDpi="4294967292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4B8D8E0311AC1429F30D03D3DCCD0ED" ma:contentTypeVersion="12" ma:contentTypeDescription="Crear nuevo documento." ma:contentTypeScope="" ma:versionID="7d631f9b28547b2f5da95fea0fdb45f9">
  <xsd:schema xmlns:xsd="http://www.w3.org/2001/XMLSchema" xmlns:xs="http://www.w3.org/2001/XMLSchema" xmlns:p="http://schemas.microsoft.com/office/2006/metadata/properties" xmlns:ns3="91cc308e-e853-4829-9246-e723ac4a726b" xmlns:ns4="d1fb74dd-0f09-4828-8ed3-1d0ed09f4f59" targetNamespace="http://schemas.microsoft.com/office/2006/metadata/properties" ma:root="true" ma:fieldsID="882f0590355ee8d56a30b1008e666e7a" ns3:_="" ns4:_="">
    <xsd:import namespace="91cc308e-e853-4829-9246-e723ac4a726b"/>
    <xsd:import namespace="d1fb74dd-0f09-4828-8ed3-1d0ed09f4f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cc308e-e853-4829-9246-e723ac4a72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fb74dd-0f09-4828-8ed3-1d0ed09f4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D o E A A B Q S w M E F A A C A A g A Z Z u t U N O Z 3 s 6 m A A A A + A A A A B I A H A B D b 2 5 m a W c v U G F j a 2 F n Z S 5 4 b W w g o h g A K K A U A A A A A A A A A A A A A A A A A A A A A A A A A A A A h Y + x D o I w F E V / h X S n r 0 B M k D z K w C r R x M S 4 N l C h E Y q h x f J v D n 6 S v y C J o m 6 O 9 + Q M 5 z 5 u d 8 y m r v W u c j C q 1 y k J K C O e 1 G V f K V 2 n Z L Q n P y Y Z x 5 0 o z 6 K W 3 i x r k 0 y m S k l j 7 S U B c M 5 R F 9 F + q C F k L I B j s d m X j e w E + c j q v + w r b a z Q p S Q c D 6 8 Y H t K Y 0 V X M I r p m A c K C s V D 6 q 4 R z M W U I P x D z s b X j I L k 0 f r 5 F W C b C + w V / A l B L A w Q U A A I A C A B l m 6 1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Z u t U J t g 3 U E y A Q A A u w E A A B M A H A B G b 3 J t d W x h c y 9 T Z W N 0 a W 9 u M S 5 t I K I Y A C i g F A A A A A A A A A A A A A A A A A A A A A A A A A A A A G 2 Q 3 2 v C M B D H 3 4 X + D 0 f 3 o l C K r W 4 P k z 6 U W E c f r J u t g 7 E M i e 3 p M t p E k l Q m 4 v + + S J H 9 Y H m 5 5 P P 9 3 u X u N J a G S w F 5 F 4 O J 0 3 N 6 + p 0 p r K A I 1 2 Q 8 H K 7 n e T h c P w c Q Q Y 3 G 6 Y E 9 C 8 V 3 K C w h + u B P Z d k 2 K E x / x m v 0 i R T G P n T f J f d 0 p V F p + i E F M / R q 0 z T N H p I s T Z Z p D D B N I E / z I p n H O b w A W c w f V 0 V M 0 k V m X b N l f A F 0 S 0 u m 5 Y h W z E h t 6 + e 4 a x W v W E X / t O i X + u A O v N c p 1 r z h B l X k T l w P i K z b R u h o 5 E E i S l l x s Y u C 8 D b 0 4 K m V B n N z r D H 6 v v q Z F P g 2 8 L p R b 1 z C m g 1 n C g z f S 9 f O X L C N N R W K C b 2 V q u m q F 8 c 9 6 n 6 3 F + 9 0 c j s a 2 N + N V c D g p z l 7 c O W h 5 a k w d 2 P / k v d D G P 0 W z g O n x 8 W / j U y + A F B L A Q I t A B Q A A g A I A G W b r V D T m d 7 O p g A A A P g A A A A S A A A A A A A A A A A A A A A A A A A A A A B D b 2 5 m a W c v U G F j a 2 F n Z S 5 4 b W x Q S w E C L Q A U A A I A C A B l m 6 1 Q D 8 r p q 6 Q A A A D p A A A A E w A A A A A A A A A A A A A A A A D y A A A A W 0 N v b n R l b n R f V H l w Z X N d L n h t b F B L A Q I t A B Q A A g A I A G W b r V C b Y N 1 B M g E A A L s B A A A T A A A A A A A A A A A A A A A A A O M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0 I A A A A A A A A q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l 9 D N D A w X 0 1 T M j B f V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R U M D A 6 M j Y 6 N T k u M z Q z M T g z M V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J f Q z Q w M F 9 N U z I w X 1 Y x L 0 N h b W J p Y X I g d G l w b y 5 7 Q 2 9 s d W 1 u M S w w f S Z x d W 9 0 O y w m c X V v d D t T Z W N 0 a W 9 u M S 9 U M l 9 D N D A w X 0 1 T M j B f V j E v Q 2 F t Y m l h c i B 0 a X B v L n t D b 2 x 1 b W 4 y L D F 9 J n F 1 b 3 Q 7 L C Z x d W 9 0 O 1 N l Y 3 R p b 2 4 x L 1 Q y X 0 M 0 M D B f T V M y M F 9 W M S 9 D Y W 1 i a W F y I H R p c G 8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D J f Q z Q w M F 9 N U z I w X 1 Y x L 0 N h b W J p Y X I g d G l w b y 5 7 Q 2 9 s d W 1 u M S w w f S Z x d W 9 0 O y w m c X V v d D t T Z W N 0 a W 9 u M S 9 U M l 9 D N D A w X 0 1 T M j B f V j E v Q 2 F t Y m l h c i B 0 a X B v L n t D b 2 x 1 b W 4 y L D F 9 J n F 1 b 3 Q 7 L C Z x d W 9 0 O 1 N l Y 3 R p b 2 4 x L 1 Q y X 0 M 0 M D B f T V M y M F 9 W M S 9 D Y W 1 i a W F y I H R p c G 8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y X 0 M 0 M D B f T V M y M F 9 W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l 9 D N D A w X 0 1 T M j B f V j E v Q 2 F t Y m l h c i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n h + v w 0 G L E C 5 v a L m l L E o m g A A A A A C A A A A A A A Q Z g A A A A E A A C A A A A C g t i x g d e h z Q o L d s 6 6 u 1 U j L L t K e V e 3 q 4 m s Z R y q E B B H + I Q A A A A A O g A A A A A I A A C A A A A B Y f 7 T t v 3 c H 6 U 7 w G y L r Y d y g M I 7 q Z 4 W Y q l J q M r 0 P s 3 V d b 1 A A A A B m T a Y N z W P b F 3 p B x d W H S 2 b q R i 5 T T v u G 4 q j w q E Q k 7 U C D z N a S H z q N t f j C Z v Q E h K b E O A i J g I b p U R L S N 5 L 7 i e z k S U 4 Q e p s e 9 o e 4 B g Y w y Q D 7 D 1 8 e 4 U A A A A A u 7 L Z x 8 W p t J a K M q u D e l B q p 8 4 o y D N Q j Z F d r 8 t f R G r 3 c H 5 P v a t U 0 O W U Z Z F E c s R X M y f J k 9 3 B H n H G A W W 9 8 U n 0 6 T B z Y < / D a t a M a s h u p > 
</file>

<file path=customXml/itemProps1.xml><?xml version="1.0" encoding="utf-8"?>
<ds:datastoreItem xmlns:ds="http://schemas.openxmlformats.org/officeDocument/2006/customXml" ds:itemID="{29869850-F66E-4267-8FB2-8B97FC0CA1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cc308e-e853-4829-9246-e723ac4a726b"/>
    <ds:schemaRef ds:uri="d1fb74dd-0f09-4828-8ed3-1d0ed09f4f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EE6C64-205D-4DCE-8FB0-270A45CEA1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5217B8-1432-434F-8E53-E9ADC5857B3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B55F085C-D52A-47D2-939E-3A85AC4FBF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Gráfica C400_20MS</vt:lpstr>
      <vt:lpstr>T1_C400_20MS</vt:lpstr>
      <vt:lpstr>T2_C400_20MS</vt:lpstr>
      <vt:lpstr>Gráfica C200_40MS</vt:lpstr>
      <vt:lpstr>T1_C200_40MS</vt:lpstr>
      <vt:lpstr>T2_C200_40MS</vt:lpstr>
      <vt:lpstr>Gráfica C80_100MS</vt:lpstr>
      <vt:lpstr>T1_C80_100MS</vt:lpstr>
      <vt:lpstr>T2_C80_100MS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Dianis Caro López</dc:creator>
  <cp:keywords/>
  <dc:description/>
  <cp:lastModifiedBy>Dianis Caro López</cp:lastModifiedBy>
  <cp:revision/>
  <dcterms:created xsi:type="dcterms:W3CDTF">2020-05-13T23:57:36Z</dcterms:created>
  <dcterms:modified xsi:type="dcterms:W3CDTF">2020-05-14T04:37:53Z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0x010100C4B8D8E0311AC1429F30D03D3DCCD0ED</vt:lpwstr>
  </property>
</Properties>
</file>