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GeoBoard\resources\data\"/>
    </mc:Choice>
  </mc:AlternateContent>
  <bookViews>
    <workbookView xWindow="0" yWindow="0" windowWidth="20490" windowHeight="7620"/>
  </bookViews>
  <sheets>
    <sheet name="FYE2022" sheetId="1" r:id="rId1"/>
  </sheets>
  <definedNames>
    <definedName name="_xlnm._FilterDatabase" localSheetId="0" hidden="1">'FYE2022'!$A$1:$R$1</definedName>
  </definedName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" i="1"/>
</calcChain>
</file>

<file path=xl/sharedStrings.xml><?xml version="1.0" encoding="utf-8"?>
<sst xmlns="http://schemas.openxmlformats.org/spreadsheetml/2006/main" count="2966" uniqueCount="650">
  <si>
    <t>Ufi</t>
  </si>
  <si>
    <t>Year</t>
  </si>
  <si>
    <t>Program</t>
  </si>
  <si>
    <t>Subprogram</t>
  </si>
  <si>
    <t>Sitename</t>
  </si>
  <si>
    <t>Sitecode</t>
  </si>
  <si>
    <t>Ward</t>
  </si>
  <si>
    <t>Comments</t>
  </si>
  <si>
    <t>Suburb</t>
  </si>
  <si>
    <t>Longitude</t>
  </si>
  <si>
    <t>Latitude</t>
  </si>
  <si>
    <t>FYE2022</t>
  </si>
  <si>
    <t>Children Facilities Playground Upgrade</t>
  </si>
  <si>
    <t>Upgrade playground equipment in Council's children's facilities.</t>
  </si>
  <si>
    <t>Epalock Crescent Preschool, St Albans</t>
  </si>
  <si>
    <t>F0022</t>
  </si>
  <si>
    <t>Grasslands</t>
  </si>
  <si>
    <t>Design</t>
  </si>
  <si>
    <t>Trent Prince</t>
  </si>
  <si>
    <t>St Albans</t>
  </si>
  <si>
    <t>Community Services and Infrastructure Plan Implementation</t>
  </si>
  <si>
    <t>New Shade Structure for play area to Kindergarten.</t>
  </si>
  <si>
    <t>Kealba Community Centre, Kealba</t>
  </si>
  <si>
    <t>F0031</t>
  </si>
  <si>
    <t>Horseshoe Bend</t>
  </si>
  <si>
    <t>Under Construction</t>
  </si>
  <si>
    <t>Kealba</t>
  </si>
  <si>
    <t>Community Facilities Toilet Upgrade</t>
  </si>
  <si>
    <t>Rolling program to upgrade existing toilets in community facilities to meet community demand.</t>
  </si>
  <si>
    <t>Kings Park Preschool, Kings Park</t>
  </si>
  <si>
    <t>F0045</t>
  </si>
  <si>
    <t>Kings Park</t>
  </si>
  <si>
    <t>Community Facilities Access for All Upgrade</t>
  </si>
  <si>
    <t>Rolling program to upgrade community facilities to ensure that everyone can access them.</t>
  </si>
  <si>
    <t>Sunshine Meeting Place, Sunshine</t>
  </si>
  <si>
    <t>F0101</t>
  </si>
  <si>
    <t>Harvester</t>
  </si>
  <si>
    <t>Tom Razmovski</t>
  </si>
  <si>
    <t>Sunshine</t>
  </si>
  <si>
    <t>Remus Way Long Day Care, Taylors Lakes</t>
  </si>
  <si>
    <t>F0058</t>
  </si>
  <si>
    <t>Taylors</t>
  </si>
  <si>
    <t>Taylors Lakes</t>
  </si>
  <si>
    <t>Community Facilities Heating &amp; Cooling Upgrade</t>
  </si>
  <si>
    <t>Rolling program to upgrade heating and cooling in facilities.</t>
  </si>
  <si>
    <t>St Albans Scout Hall, St Albans</t>
  </si>
  <si>
    <t>F0071</t>
  </si>
  <si>
    <t>Community Facilities Kitchen Upgrade</t>
  </si>
  <si>
    <t>Rolling program to upgrade kitchens in community facilities to meet community demand.</t>
  </si>
  <si>
    <t>Aycliffe Drive Kindergarten, Deer Park</t>
  </si>
  <si>
    <t>F0088</t>
  </si>
  <si>
    <t>Deer Park</t>
  </si>
  <si>
    <t>Westvale Community Centre, Kings Park</t>
  </si>
  <si>
    <t>F0089</t>
  </si>
  <si>
    <t>Barclay Reserve Scout Hall, Albion</t>
  </si>
  <si>
    <t>F0104</t>
  </si>
  <si>
    <t>Albion</t>
  </si>
  <si>
    <t>Lowe Crescent Reserve Scout Hall, Sunshine</t>
  </si>
  <si>
    <t>F0048</t>
  </si>
  <si>
    <t>Community Facilities Flooring Upgrade</t>
  </si>
  <si>
    <t>Rolling program to upgrade flooring in community facilities.</t>
  </si>
  <si>
    <t>Sunshine Heights Preschool, Sunshine West</t>
  </si>
  <si>
    <t>F0079</t>
  </si>
  <si>
    <t>Sunshine West</t>
  </si>
  <si>
    <t>Sports Facility Upgrade</t>
  </si>
  <si>
    <t>On-going annual upgrade and renewal works.</t>
  </si>
  <si>
    <t>Sunshine Leisure Centre, Sunshine</t>
  </si>
  <si>
    <t>F0080</t>
  </si>
  <si>
    <t>Cairnlea Community Hub, Cairnlea</t>
  </si>
  <si>
    <t>F0114</t>
  </si>
  <si>
    <t>Cairnlea</t>
  </si>
  <si>
    <t>Redevelopment of the former St Albans Leisure Centre.</t>
  </si>
  <si>
    <t>Brimbank Aquatic and Wellness Centre, Keilor Downs</t>
  </si>
  <si>
    <t>F0069</t>
  </si>
  <si>
    <t>Keilor Downs</t>
  </si>
  <si>
    <t>FYE2021</t>
  </si>
  <si>
    <t>Community Facilities Upgrade</t>
  </si>
  <si>
    <t>Re-erection of the Police Hut.</t>
  </si>
  <si>
    <t>Harrick's Homestead, Keilor Park</t>
  </si>
  <si>
    <t>P1638</t>
  </si>
  <si>
    <t>Keilor Park</t>
  </si>
  <si>
    <t>Local Reserves Upgrade</t>
  </si>
  <si>
    <t>Upgrade of Local Reserves as part of Creating Better Parks.</t>
  </si>
  <si>
    <t>April Trevose Reserve, Albanvale</t>
  </si>
  <si>
    <t>P0004</t>
  </si>
  <si>
    <t>Adrian Gray</t>
  </si>
  <si>
    <t>Albanvale</t>
  </si>
  <si>
    <t>Coaches Box and Players Benches Replacement</t>
  </si>
  <si>
    <t>Rolling program for replacement of coaches boxes and players benches.</t>
  </si>
  <si>
    <t>Lloyd Reserve, Sunshine North</t>
  </si>
  <si>
    <t>P0095</t>
  </si>
  <si>
    <t>Sunshine North</t>
  </si>
  <si>
    <t>Neighbourhood Park Upgrade</t>
  </si>
  <si>
    <t>Upgrade of existing playgrounds as part of Creating Better Parks.</t>
  </si>
  <si>
    <t>Elford Green Reserve, Cairnlea</t>
  </si>
  <si>
    <t>P0189</t>
  </si>
  <si>
    <t>Tennis Pavilion Upgrade</t>
  </si>
  <si>
    <t>Tennis Pavilion Refurbishment. Design in 2021-2022.</t>
  </si>
  <si>
    <t>Lionheart Reserve, Taylors Lakes</t>
  </si>
  <si>
    <t>P0093</t>
  </si>
  <si>
    <t>Skate Facilities Upgrade</t>
  </si>
  <si>
    <t>Improvement to existing facilities and new facilities as per Creating Better Parks.</t>
  </si>
  <si>
    <t>Packard Street Reserve, Keilor Downs</t>
  </si>
  <si>
    <t>P0113</t>
  </si>
  <si>
    <t>Willys Avenue Reserve, Keilor Downs</t>
  </si>
  <si>
    <t>P0075</t>
  </si>
  <si>
    <t>Recreational Trail Upgrades</t>
  </si>
  <si>
    <t>New pedestrain bridge and associated paths over Taylors Creek near Rowell Place, Taylors Lakes.</t>
  </si>
  <si>
    <t>Taylors Creek, Taylors Lakes</t>
  </si>
  <si>
    <t>P3045</t>
  </si>
  <si>
    <t>Water Security Program</t>
  </si>
  <si>
    <t>Complete construction of the Dempster Park Stormwater Harvesting Scheme to provide sustainable irrigation for the park, and a large biodiverse raingarden.</t>
  </si>
  <si>
    <t>Dempster Park, Sunshine North</t>
  </si>
  <si>
    <t>P0054</t>
  </si>
  <si>
    <t>Ben Bowman</t>
  </si>
  <si>
    <t>Sports Pavilion Kitchen Upgrade</t>
  </si>
  <si>
    <t>Rolling program to upgrade and refurbish ageing kitchens in sporting facilities.</t>
  </si>
  <si>
    <t>New Sports Pavilion</t>
  </si>
  <si>
    <t>Development of new sports pavilion to cater for cricket, football and soccer.</t>
  </si>
  <si>
    <t>Delahey Recreation Reserve, Delahey</t>
  </si>
  <si>
    <t>P0072</t>
  </si>
  <si>
    <t>Delahey</t>
  </si>
  <si>
    <t>Sports Netting replacement program. Program to upgrade or replace sports nets in sporting facilities</t>
  </si>
  <si>
    <t>More Park, Ardeer</t>
  </si>
  <si>
    <t>P0101</t>
  </si>
  <si>
    <t>Ardeer</t>
  </si>
  <si>
    <t>Caprice Court Reserve, Keilor Downs</t>
  </si>
  <si>
    <t>P0032</t>
  </si>
  <si>
    <t>Local Cycle Route Connection</t>
  </si>
  <si>
    <t>Complete missing sections of Kororoit Creek Shared User Path in Cairnlea.</t>
  </si>
  <si>
    <t>Kororoit Creek, Cairnlea</t>
  </si>
  <si>
    <t>P3081</t>
  </si>
  <si>
    <t>Construction of New Pedestrian Bridge</t>
  </si>
  <si>
    <t>Construction of a new pedestrian bridge over Kororoit Creek in partnership with Melton City Council.</t>
  </si>
  <si>
    <t>Isabella Williams Memorial Reserve, Deer Park</t>
  </si>
  <si>
    <t>P0201</t>
  </si>
  <si>
    <t>Suburban Park Upgrade</t>
  </si>
  <si>
    <t>Upgrade of Suburban Parks as part of Creating Better Parks. Works include path upgrade, new playground, new BBQ, park furniture, and extensive tree planting.</t>
  </si>
  <si>
    <t>Keilor Park Recreation Reserve, Keilor Park</t>
  </si>
  <si>
    <t>P0084</t>
  </si>
  <si>
    <t>Female Sports Facilities Upgrade</t>
  </si>
  <si>
    <t>Rolling program to Increase equity, access and opportunities for existing and emerging female participants and officials in sport and active recreation.</t>
  </si>
  <si>
    <t>Goal Post Replacement</t>
  </si>
  <si>
    <t>Replacement of goal posts on football and soccer grounds, including on-site storage system.</t>
  </si>
  <si>
    <t>Sports Reserve Lighting Upgrade</t>
  </si>
  <si>
    <t>Annual rolling program to upgrade or install new sportsground lighting over 2 years.</t>
  </si>
  <si>
    <t>Sportsground Fence Replacement</t>
  </si>
  <si>
    <t>Annual rolling program to replace fences at sports grounds to promoteÂ participation of local Brimbank residents on sporting reserves.</t>
  </si>
  <si>
    <t>New Public Toilets</t>
  </si>
  <si>
    <t>Provision of public toilets in accordance with the Public Toilet Strategy.</t>
  </si>
  <si>
    <t>Shared Trail Upgrade</t>
  </si>
  <si>
    <t>Replacement of asphalt shared user path with new 3m wide concrete shared user path.</t>
  </si>
  <si>
    <t>Green Gully Reserve, Keilor Downs</t>
  </si>
  <si>
    <t>P0074</t>
  </si>
  <si>
    <t>New Sportsground</t>
  </si>
  <si>
    <t>Green Gully Reserve Oval 2. Includes access road, car park, sportsground lighting, sports change rooms. Design in 2021-2022. Construction in 2022-2023.</t>
  </si>
  <si>
    <t>Construction of new sports pavilion. Design in 2021-2022. Construction in 2022-2023.</t>
  </si>
  <si>
    <t>Bon Thomas Reserve, Deer Park</t>
  </si>
  <si>
    <t>P0020</t>
  </si>
  <si>
    <t>Rolling Sportsground Irrigation Upgrade</t>
  </si>
  <si>
    <t>Installation of new irrigation systems as part of an annual rolling program.</t>
  </si>
  <si>
    <t>Road Reconstruction</t>
  </si>
  <si>
    <t>Road reconstruction from Fullarton Road to Swan Street.</t>
  </si>
  <si>
    <t>Erebus Street, Keilor Park</t>
  </si>
  <si>
    <t>Adrian Ashford</t>
  </si>
  <si>
    <t>Road reconstruction from Spence Street to The Link Road.</t>
  </si>
  <si>
    <t>Fosters Road, Keilor Park</t>
  </si>
  <si>
    <t>Road reconstruction from Erebus Street to Latrose Street.</t>
  </si>
  <si>
    <t>Russelton Street, Keilor Park</t>
  </si>
  <si>
    <t>Road Humps</t>
  </si>
  <si>
    <t>Watts Profile road humps.</t>
  </si>
  <si>
    <t>Buckingham Street, Sydenham</t>
  </si>
  <si>
    <t>Sydenham</t>
  </si>
  <si>
    <t>Road reconstruction from Taylors Road to Rodney Drive.</t>
  </si>
  <si>
    <t>Carbine Way, Keilor Downs</t>
  </si>
  <si>
    <t>New Car Park Facility</t>
  </si>
  <si>
    <t>Construction of at-grade car park to provide additional car parking spaces.</t>
  </si>
  <si>
    <t>Collins Street, St Albans</t>
  </si>
  <si>
    <t>New Pocket Parks</t>
  </si>
  <si>
    <t>Construction of new Pocket Park.</t>
  </si>
  <si>
    <t>Leslie Street, St Albans</t>
  </si>
  <si>
    <t>Road reconstruction from Chetwyn Drive to cul-de-sac.</t>
  </si>
  <si>
    <t>Maynard Place, Kings Park</t>
  </si>
  <si>
    <t>Road reconstruction from Sunshine Avenue to house number 18.</t>
  </si>
  <si>
    <t>Medina Road, Keilor Downs</t>
  </si>
  <si>
    <t>Normandy Street, Sydenham</t>
  </si>
  <si>
    <t>Rowan Drive, Kealba</t>
  </si>
  <si>
    <t>Road reconstruction from Fairmont Street to full length.</t>
  </si>
  <si>
    <t>Sandlewood Court, Kings Park</t>
  </si>
  <si>
    <t>Road reconstruction from James Street to Thomas Street.</t>
  </si>
  <si>
    <t>Shirley Street, St Albans</t>
  </si>
  <si>
    <t>At-Grade Flat Top road humps.</t>
  </si>
  <si>
    <t>West Esplanade, St Albans</t>
  </si>
  <si>
    <t>Road reconstruction from Admirals Crescent to Lionheart Avenue.</t>
  </si>
  <si>
    <t>Ensign Grove, Taylors Lakes</t>
  </si>
  <si>
    <t>Completed</t>
  </si>
  <si>
    <t>Road reconstruction from Taylors Road to 26 Tennyson Drive.</t>
  </si>
  <si>
    <t>Tennyson Drive, Delahey</t>
  </si>
  <si>
    <t>Road reconstruction from Roseberry Avenue to end.</t>
  </si>
  <si>
    <t>Daneson Retreat, Keilor Downs</t>
  </si>
  <si>
    <t>Road reconstruction from Lalwinya Street to Nerang Place.</t>
  </si>
  <si>
    <t>Palara Street, Delahey</t>
  </si>
  <si>
    <t>Installation of Gross Pollutant Traps</t>
  </si>
  <si>
    <t>Installation of new Gross Pollutant Trap.</t>
  </si>
  <si>
    <t>Billingham Road, Deer Park</t>
  </si>
  <si>
    <t>Cary Street, Sunshine North</t>
  </si>
  <si>
    <t>Road reconstruction from Phoenix Street to Eastcote Street.</t>
  </si>
  <si>
    <t>Coronation Street, Sunshine North</t>
  </si>
  <si>
    <t>On-Road Cycling Route Program</t>
  </si>
  <si>
    <t>Kororoit Creek Shared User Path connection to Sunshine Primary School and Sunshine Station via Derby Road and local streets.</t>
  </si>
  <si>
    <t>Derby Road, Sunshine</t>
  </si>
  <si>
    <t>Road reconstruction from Withers Street to Tyler Street.</t>
  </si>
  <si>
    <t>Dickson Street, Sunshine</t>
  </si>
  <si>
    <t>Road reconstruction from Duke Street to End.</t>
  </si>
  <si>
    <t>Essex Street, Sunshine North</t>
  </si>
  <si>
    <t>Road reconstruction from Jarrah Pass to Newbury Street.</t>
  </si>
  <si>
    <t>Ferris Avenue, Deer Park</t>
  </si>
  <si>
    <t>Road reconstruction from Adelaide Street to house number 30.</t>
  </si>
  <si>
    <t>Forrest Street, Sunshine</t>
  </si>
  <si>
    <t>Glengala Road, Sunshine West</t>
  </si>
  <si>
    <t>Road reconstruction from Mawson Avenue to Neale Road.</t>
  </si>
  <si>
    <t>Gould Street, Deer Park</t>
  </si>
  <si>
    <t>Murray Street, Sunshine West</t>
  </si>
  <si>
    <t>Road reconstruction from Waranga Crescent for full length of road pavement.</t>
  </si>
  <si>
    <t>Mytton Close, St Albans</t>
  </si>
  <si>
    <t>Road reconstruction from Gould Street to Birchwood Boulevard.</t>
  </si>
  <si>
    <t>Newbury Street, Deer Park</t>
  </si>
  <si>
    <t>Road reconstruction from Lachlan Road to Glengala Road</t>
  </si>
  <si>
    <t>Oldfield Street, Sunshine West</t>
  </si>
  <si>
    <t>Road reconstruction from Ballarat Road to end.</t>
  </si>
  <si>
    <t>Wasley Street, Albion</t>
  </si>
  <si>
    <t>Road reconstruction from Old Geelong Road to Change of Seal at 14.</t>
  </si>
  <si>
    <t>Jones Road, Brooklyn</t>
  </si>
  <si>
    <t>Brooklyn</t>
  </si>
  <si>
    <t>Nina Street, Sunshine West</t>
  </si>
  <si>
    <t>Watts Profile road humps between Wilton Green and Kenwood Green.</t>
  </si>
  <si>
    <t>Rochester Vista, Derrimut</t>
  </si>
  <si>
    <t>Derrimut</t>
  </si>
  <si>
    <t>Road reconstruction from Robinsons Road to Central Park Boulevard.</t>
  </si>
  <si>
    <t>Foleys Road, Derrimut</t>
  </si>
  <si>
    <t>Errington Precinct Master Plan</t>
  </si>
  <si>
    <t>Errington Precinct Master Plan Stage 3, St. Albans. Stage 2 of playground development.</t>
  </si>
  <si>
    <t>Errington Reserve, St Albans</t>
  </si>
  <si>
    <t>P0062</t>
  </si>
  <si>
    <t>O'Connor Road Reserve, Deer Park</t>
  </si>
  <si>
    <t>P3185</t>
  </si>
  <si>
    <t>Sydenham Park Master Plan Implementation</t>
  </si>
  <si>
    <t>Scenic Recreational Trail - Stage 1.</t>
  </si>
  <si>
    <t>Sydenham Park, Keilor North</t>
  </si>
  <si>
    <t>P3047</t>
  </si>
  <si>
    <t>Keilor North</t>
  </si>
  <si>
    <t>Sports Pavilion Upgrade</t>
  </si>
  <si>
    <t>More Park Pavilion (Stage 1) including ability to cater to increased demand. Design in 2021-2022. Construction in 2022-2023.</t>
  </si>
  <si>
    <t>Recreational Trail</t>
  </si>
  <si>
    <t>Extension to connect the Kororoit Creek Trail to Isabella Williams Memorial Park from Shepherds Grove.</t>
  </si>
  <si>
    <t>Kororoit Creek, Kings Park</t>
  </si>
  <si>
    <t>P3008</t>
  </si>
  <si>
    <t>Environmental Remedial Works</t>
  </si>
  <si>
    <t>Pumping trial to determine gas management infrastructure required.</t>
  </si>
  <si>
    <t>Carrington Drive Reserve, St Albans</t>
  </si>
  <si>
    <t>P3028</t>
  </si>
  <si>
    <t>Dog Off-Leash Park Upgrade</t>
  </si>
  <si>
    <t>New fenced dog off-leash parks.</t>
  </si>
  <si>
    <t>Greenstead Way, Cairnlea</t>
  </si>
  <si>
    <t>FYE2023</t>
  </si>
  <si>
    <t>Construction of new sports pavilion over a 2 year period.</t>
  </si>
  <si>
    <t>Upgrade Shared User Path to make connection with Maribyrnong River Shared User Path. Funding from DoT Stimulus package.</t>
  </si>
  <si>
    <t>Duke Street Reserve, Sunshine North</t>
  </si>
  <si>
    <t>P0060</t>
  </si>
  <si>
    <t>Upgrade of Suburban Parks as part of Creating Better Parks. Design in 2021-2022. Construction in 2022-2023.</t>
  </si>
  <si>
    <t>Noble Court Reserve, Sunshine West</t>
  </si>
  <si>
    <t>P0105</t>
  </si>
  <si>
    <t>Upgrade fenced dog off-leash parks.</t>
  </si>
  <si>
    <t>Construction of a circuit path.</t>
  </si>
  <si>
    <t>Construction of a circuit path and installation of fitness stations.</t>
  </si>
  <si>
    <t>Matthews Hill Reserve, Sunshine</t>
  </si>
  <si>
    <t>P3054</t>
  </si>
  <si>
    <t>Installation of bike lanes along King Edward Avenue. Funding from DoT Stimulus Package.</t>
  </si>
  <si>
    <t>King Edward Avenue, Albion</t>
  </si>
  <si>
    <t>On road bike lanes and shopping centre improvement works. Funding from DoT Stimulus Package.</t>
  </si>
  <si>
    <t>Debenham Drive, St Albans</t>
  </si>
  <si>
    <t>Pedestrian Improvement Works.</t>
  </si>
  <si>
    <t>Simmie Street, Sunshine West</t>
  </si>
  <si>
    <t>New Shade Structure for play area to kindergarten.</t>
  </si>
  <si>
    <t>Biggs Street Community Centre, St Albans</t>
  </si>
  <si>
    <t>F0086</t>
  </si>
  <si>
    <t>Fairbairn Road Preschool, Sunshine West</t>
  </si>
  <si>
    <t>F0024</t>
  </si>
  <si>
    <t>Shirley Street Reserve, St Albans</t>
  </si>
  <si>
    <t>P3199</t>
  </si>
  <si>
    <t>Sports Reserve Car Parking Upgrade</t>
  </si>
  <si>
    <t>New car park at the front of Green Gully Reserve over a 2 year period.</t>
  </si>
  <si>
    <t>Road reconstruction from Bell Street to Ridgeway Parade.</t>
  </si>
  <si>
    <t>Smart Street, Sunshine West</t>
  </si>
  <si>
    <t>Road reconstruction from Mailey Street to Gum Street.</t>
  </si>
  <si>
    <t>Myers Street, Sunshine West</t>
  </si>
  <si>
    <t>Road reconstruction from Nottingham Street to Duke Street.</t>
  </si>
  <si>
    <t>Phoenix Street, Sunshine North</t>
  </si>
  <si>
    <t>Deer Park West Kindergarten, Deer Park</t>
  </si>
  <si>
    <t>F0017</t>
  </si>
  <si>
    <t>Pedestrian facilities and missing links</t>
  </si>
  <si>
    <t>On-going program to provide for pedestrian facilities and pathways to join sections of existing footpaths.</t>
  </si>
  <si>
    <t>Rolling program to Increase equity, access and  opportunities for existing and emerging female participants and officials in sport and active recreation.</t>
  </si>
  <si>
    <t>Selwyn Park, Albion</t>
  </si>
  <si>
    <t>P0130</t>
  </si>
  <si>
    <t>Tennis Court resurfacing program</t>
  </si>
  <si>
    <t xml:space="preserve"> Sports Facility Upgrade</t>
  </si>
  <si>
    <t>More Park Stage 2 Sports Facility Upgrades</t>
  </si>
  <si>
    <t>Sportsground Lighting Upgrade</t>
  </si>
  <si>
    <t>Errington Reserve Sports Ground Lighting Upgrade Program</t>
  </si>
  <si>
    <t>Medium sized activity centres upgrade</t>
  </si>
  <si>
    <t>Place based shopping strip upgrades to support local retailing and reinforce local identity.</t>
  </si>
  <si>
    <t>Northumberland Road activity centre, Sunshine North</t>
  </si>
  <si>
    <t>St Albans Road activity centre, St Albans</t>
  </si>
  <si>
    <t>Warwick Road activity centre, Sunshine North</t>
  </si>
  <si>
    <t>Pedestrian Signals</t>
  </si>
  <si>
    <t>Installation of pedestrian crossing in Devonshire Road.</t>
  </si>
  <si>
    <t>Devonshire Road, Sunshine</t>
  </si>
  <si>
    <t>Kerb replacement for property access</t>
  </si>
  <si>
    <t>Replacement of kerbing and asphalt overlay to enable access to properties.</t>
  </si>
  <si>
    <t>Nuttall Court</t>
  </si>
  <si>
    <t>Shanoon Court</t>
  </si>
  <si>
    <t>Municipal Facility</t>
  </si>
  <si>
    <t>Sunshine CCTV</t>
  </si>
  <si>
    <t>Installation of  CCTV in Sunshine area funded by State Government as part of State Governments attempt to kick start the economy with shovel ready projects</t>
  </si>
  <si>
    <t>Sunshine Municipal Activity Centre</t>
  </si>
  <si>
    <t>Not Applicable</t>
  </si>
  <si>
    <t>Camby</t>
  </si>
  <si>
    <t>Brett Lee</t>
  </si>
  <si>
    <t>Bow</t>
  </si>
  <si>
    <t>Blake</t>
  </si>
  <si>
    <t>Andy</t>
  </si>
  <si>
    <t>Kokoa</t>
  </si>
  <si>
    <t>Chapell</t>
  </si>
  <si>
    <t>Petros</t>
  </si>
  <si>
    <t>Fillip</t>
  </si>
  <si>
    <t>Raza</t>
  </si>
  <si>
    <t>Rian</t>
  </si>
  <si>
    <t>Shami</t>
  </si>
  <si>
    <t>Sunny</t>
  </si>
  <si>
    <t>Prince</t>
  </si>
  <si>
    <t>Davo</t>
  </si>
  <si>
    <t>Projectmanager</t>
  </si>
  <si>
    <t>ResposibleOfficer</t>
  </si>
  <si>
    <t>Budget</t>
  </si>
  <si>
    <t>Status</t>
  </si>
  <si>
    <t>Projectdescription</t>
  </si>
  <si>
    <t>Sports Facilities</t>
  </si>
  <si>
    <t>Rolling sportsground reconstruction program</t>
  </si>
  <si>
    <t>Annual sportsground reconstruction program including drainage, irrigation, players benches, goal posts, on-site storage, fencing and surface works including forward design for following year.</t>
  </si>
  <si>
    <t>Keilor Lodge Reserve</t>
  </si>
  <si>
    <t>P0191</t>
  </si>
  <si>
    <t>Sami Quncar</t>
  </si>
  <si>
    <t>Adrian</t>
  </si>
  <si>
    <t>Road Rehabilitation</t>
  </si>
  <si>
    <t>Duke Street to Burke Street and car parking area</t>
  </si>
  <si>
    <t>Road reconstruction</t>
  </si>
  <si>
    <t>Duke Street</t>
  </si>
  <si>
    <t>Traffic Management</t>
  </si>
  <si>
    <t>Local Area Traffic Management projects (LATM)</t>
  </si>
  <si>
    <t>Construction of various traffic management treatments in local areas.</t>
  </si>
  <si>
    <t>Fairways Bvd. / Abernethy Ave.Reserve</t>
  </si>
  <si>
    <t>P3118</t>
  </si>
  <si>
    <t>Bahid Aygur</t>
  </si>
  <si>
    <t>Local Area Traffic Management projects</t>
  </si>
  <si>
    <t>Bentley Dr/Duncombe Park Way Res No 1</t>
  </si>
  <si>
    <t>P0233</t>
  </si>
  <si>
    <t>Tullaroop Court to Denton Avenue</t>
  </si>
  <si>
    <t>Green Gully Reserve</t>
  </si>
  <si>
    <t>Sports reserve car parking upgrade program</t>
  </si>
  <si>
    <t>Program to provide one new or upgraded car park every 3 years.</t>
  </si>
  <si>
    <t>St Andrews Park</t>
  </si>
  <si>
    <t>P3130</t>
  </si>
  <si>
    <t>Barrie Road</t>
  </si>
  <si>
    <t>Tullamarine</t>
  </si>
  <si>
    <t>Traffic island and kerb modifications</t>
  </si>
  <si>
    <t>Construction of traffic islands and kerb modifications to improve safety.</t>
  </si>
  <si>
    <t>Eliza Street</t>
  </si>
  <si>
    <t>Construct various road humps projects</t>
  </si>
  <si>
    <t>Hopkins Avenue</t>
  </si>
  <si>
    <t>Keilor</t>
  </si>
  <si>
    <t>Biggs Street</t>
  </si>
  <si>
    <t>Biggs Street Arthur Street to Leslie Street including Walter Street intersection</t>
  </si>
  <si>
    <t>Cromwell Road Main Road West to Kinterbury Drive</t>
  </si>
  <si>
    <t>Cromwell Road</t>
  </si>
  <si>
    <t>Grevillea Road Kings Road to Braeswood Road</t>
  </si>
  <si>
    <t>Grevillea Road</t>
  </si>
  <si>
    <t>Ikara Close to Tarana Crescent</t>
  </si>
  <si>
    <t>Ikara Close</t>
  </si>
  <si>
    <t>Ralph Avenue Clarke Avenue to Harcourt Avenue</t>
  </si>
  <si>
    <t>Ralph Avenue</t>
  </si>
  <si>
    <t>Winifred Street</t>
  </si>
  <si>
    <t>Minerva Crescent</t>
  </si>
  <si>
    <t>Pilain Crescent Lancia Drive to Willys Avenue</t>
  </si>
  <si>
    <t>Pilain Crescent</t>
  </si>
  <si>
    <t>Fellowes Court</t>
  </si>
  <si>
    <t>Silicon Place</t>
  </si>
  <si>
    <t>Sorghum Way to Silvertree Avenue</t>
  </si>
  <si>
    <t>Sorghum Way</t>
  </si>
  <si>
    <t>Blackley Court to Dumfries Street</t>
  </si>
  <si>
    <t>Blackley Court</t>
  </si>
  <si>
    <t>Derrimut Street to Sydney Street to Adelaide Street</t>
  </si>
  <si>
    <t>Derrimut Street</t>
  </si>
  <si>
    <t>Felstead Avenue to Talintyre Road to Fairbairn Road</t>
  </si>
  <si>
    <t>Felstead Avenue</t>
  </si>
  <si>
    <t>Frank Street to Whitesides Avenue to Vernon Crescent</t>
  </si>
  <si>
    <t>Frank Street</t>
  </si>
  <si>
    <t>Gunnedah Street to Adelaide Street to Sydney Street</t>
  </si>
  <si>
    <t>Gunnedah Street</t>
  </si>
  <si>
    <t>Hutchinson Street to Burnewang Street to Derrimut Street</t>
  </si>
  <si>
    <t>Hutchinson Street</t>
  </si>
  <si>
    <t>Laurel Street to Pinoak Street to Moonstone Circuit</t>
  </si>
  <si>
    <t>Laurel Street</t>
  </si>
  <si>
    <t>Mia Court Fairbairn Road</t>
  </si>
  <si>
    <t>Mia Court</t>
  </si>
  <si>
    <t>Strzelecki Avenue</t>
  </si>
  <si>
    <t>Tannaroo Crescent to Patonga Drive to Patonga Drive</t>
  </si>
  <si>
    <t>Tannaroo Crescent</t>
  </si>
  <si>
    <t>Moondani Avenue to Levenia Street to Willies Street</t>
  </si>
  <si>
    <t>Moondani Avenue</t>
  </si>
  <si>
    <t>Hatchlands Drive/Ashgrove Drive Reserve</t>
  </si>
  <si>
    <t>P3169</t>
  </si>
  <si>
    <t>Whitesides Avenue to James Street to Frank Street and Allison Street to Lorna Crescent</t>
  </si>
  <si>
    <t>Whitesides Avenue</t>
  </si>
  <si>
    <t>Furlong Road to Ken Jordan Road</t>
  </si>
  <si>
    <t>Furlong Road</t>
  </si>
  <si>
    <t>Town Centres</t>
  </si>
  <si>
    <t>Sami Qunqar</t>
  </si>
  <si>
    <t>Carryover 2022</t>
  </si>
  <si>
    <t>Andrew Lee</t>
  </si>
  <si>
    <t>Playgrounds, Parks and Gardens</t>
  </si>
  <si>
    <t>Local Reserve upgrade program</t>
  </si>
  <si>
    <t>Upgrade of various Local Reserves including tree planting and furniture installation as part of Creating Better Parks implementation and in response to community requests.</t>
  </si>
  <si>
    <t>Bennett/Roberts Reserve</t>
  </si>
  <si>
    <t>P0015</t>
  </si>
  <si>
    <t>BridÃƒÂª Blake</t>
  </si>
  <si>
    <t>Gray</t>
  </si>
  <si>
    <t>Sports facilities in Parks</t>
  </si>
  <si>
    <t>Construct sports facilities in parks including basketball courts, football/soccer goals, climbing/ parkour equipment etc. as per ongoing requests by community.</t>
  </si>
  <si>
    <t>Delahey Emerald Park</t>
  </si>
  <si>
    <t>P0066</t>
  </si>
  <si>
    <t>Dempster Reserve Suburban Park Upgrade</t>
  </si>
  <si>
    <t>Includes a new circuit path that connects both sites, provision of new car parking to remove parking around the oval, improved park infrastructure and tree planting.</t>
  </si>
  <si>
    <t>Dempster Park</t>
  </si>
  <si>
    <t>Neighbourhood Park upgrade program</t>
  </si>
  <si>
    <t>Diamond Avenue Reserve</t>
  </si>
  <si>
    <t>P0055</t>
  </si>
  <si>
    <t>Keilor Downs Recreation Reserve, Keilor Downs</t>
  </si>
  <si>
    <t>Construction of the footpath network including a circuit path.</t>
  </si>
  <si>
    <t>Keilor Downs Recreation Reserve</t>
  </si>
  <si>
    <t>P0083</t>
  </si>
  <si>
    <t>Lipton Street Reserve</t>
  </si>
  <si>
    <t>P0094</t>
  </si>
  <si>
    <t>Extra Suburban Park Upgrades - Funded through LRCI-Phase 3</t>
  </si>
  <si>
    <t>Odessa Reserve, Keilor Downs (proposed reclassification to Suburban Park)</t>
  </si>
  <si>
    <t>Odessa Avenue Reserve</t>
  </si>
  <si>
    <t>P0110</t>
  </si>
  <si>
    <t>Overton Lea Blvd Reserve</t>
  </si>
  <si>
    <t>P0112</t>
  </si>
  <si>
    <t>Copernicus Way Reserve -  Lake/ Wetland development</t>
  </si>
  <si>
    <t>Design and construction of a lake/wetland as identified in the Integrated Water Catchment Management scoping and prioritisation for Maribyrnong and Kororoit Catchments Report.</t>
  </si>
  <si>
    <t>Copernicus Way Reserve</t>
  </si>
  <si>
    <t>P0042</t>
  </si>
  <si>
    <t>Bellara Crescent Reserve</t>
  </si>
  <si>
    <t>P0014</t>
  </si>
  <si>
    <t>Kings Park Reserve</t>
  </si>
  <si>
    <t>P0086</t>
  </si>
  <si>
    <t>Monash/Pizzey Reserve</t>
  </si>
  <si>
    <t>P0100</t>
  </si>
  <si>
    <t>Moorland Park</t>
  </si>
  <si>
    <t>P0182</t>
  </si>
  <si>
    <t>Walking &amp; Cycling</t>
  </si>
  <si>
    <t>Taylors Creek SUP at Green Gully Reserve</t>
  </si>
  <si>
    <t>Bon Thomas Reserve, Deer Park - development</t>
  </si>
  <si>
    <t>Installation of a circuit path.</t>
  </si>
  <si>
    <t>Bon Thomas Reserve</t>
  </si>
  <si>
    <t>St Andrews Park, Deer Park.</t>
  </si>
  <si>
    <t>Taylors Lakes Easement Shared User Path</t>
  </si>
  <si>
    <t>New Shared User Path from RobertsonÃ¢â‚¬â„¢s Road to Melton Highway</t>
  </si>
  <si>
    <t>Robertsons Road</t>
  </si>
  <si>
    <t>St. Albans Town Centre - Streetscape upgrades</t>
  </si>
  <si>
    <t>Staged upgrades of St Albans streetscapes to improve pedestrian accessibility and create a consistent pavement finish throughout the activity centre.</t>
  </si>
  <si>
    <t>East Esplanade</t>
  </si>
  <si>
    <t>Sam Cunningham</t>
  </si>
  <si>
    <t>Green Gully Reserve - Green Gully Close to Denbigh Court</t>
  </si>
  <si>
    <t>Extension of SUP from Green Gully Close to Denbigh Court, Green Gully Reserve, Keilor Downs.</t>
  </si>
  <si>
    <t>Denbigh Court</t>
  </si>
  <si>
    <t>On-road cycling route program</t>
  </si>
  <si>
    <t>Program to continue the roll-out of on-road lanes as part of the Cycling &amp; Walking Strategy</t>
  </si>
  <si>
    <t>Billingham Road</t>
  </si>
  <si>
    <t>West Sunshine 20 Minute Neighbourhood</t>
  </si>
  <si>
    <t xml:space="preserve">Streetscape and public realm improvements to the West Sunshine 20 Minute neighbourhood as proposed within the DELWP Pilot Project document: initial project to undertake improvements to Glengala Road to improve pedestrian and cycliing safety and amenity </t>
  </si>
  <si>
    <t>Glengala Road</t>
  </si>
  <si>
    <t>Public Toilets</t>
  </si>
  <si>
    <t>Town Centre lighting strategy</t>
  </si>
  <si>
    <t>Review of lighting levels in the Town Centres and implementation plan to achieve recommended levels for safety and amenity.</t>
  </si>
  <si>
    <t>Princess Street</t>
  </si>
  <si>
    <t>Medium sized activity centres - place upgrades</t>
  </si>
  <si>
    <t>Suffolk Road</t>
  </si>
  <si>
    <t>Wright Street, Sunshine West - On-road cycle path</t>
  </si>
  <si>
    <t>On-road cycle path from Cannon Street to Derrimut Trail.</t>
  </si>
  <si>
    <t>Wright Street</t>
  </si>
  <si>
    <t>Local cycle route connection program</t>
  </si>
  <si>
    <t>Off-road cycling routes to complete missing links</t>
  </si>
  <si>
    <t>Menzies Promenade</t>
  </si>
  <si>
    <t>Flagship Park renewal program</t>
  </si>
  <si>
    <t>Ongoing renewal of flagship parks.</t>
  </si>
  <si>
    <t>Kevin Flint Memorial Reserve</t>
  </si>
  <si>
    <t>P0232</t>
  </si>
  <si>
    <t>East-west transmission line cycle path - M80 Trail to Kororoit Creek path, St. Albans</t>
  </si>
  <si>
    <t>Bicycle Route(On-Road &amp; Off-Road)</t>
  </si>
  <si>
    <t>Willis Street</t>
  </si>
  <si>
    <t>Sydenham Park, Keilor North- Scenic Recreational Park</t>
  </si>
  <si>
    <t>Scenic walking trails, lookout points, picnic nodes and explorative nature based learning.</t>
  </si>
  <si>
    <t>Sydenham Park (excluding golf course) Fi</t>
  </si>
  <si>
    <t>Replace existing shared trails segments identified as poor condition from inspection audits and community feedback.</t>
  </si>
  <si>
    <t>Shared user path along Ballarat Road over Jones Creek</t>
  </si>
  <si>
    <t>Jones Creek under Ballarat Road</t>
  </si>
  <si>
    <t>B0002</t>
  </si>
  <si>
    <t>Jones Creek trail extension, Cairnlea - Cairnlea to the M80 Ring Road Trail</t>
  </si>
  <si>
    <t>Extension of Jones Creek trail including pedestrian bridge crossing (on north side of Jones Creek) to connect to Denton Avenue in St Albans</t>
  </si>
  <si>
    <t>Jones Creek Trail</t>
  </si>
  <si>
    <t>B0004</t>
  </si>
  <si>
    <t>Suburban Park upgrade program</t>
  </si>
  <si>
    <t>Works include path upgrade, new playground, new bbq and park furniture and extensive tree planting.</t>
  </si>
  <si>
    <t>Noble Court Reserve</t>
  </si>
  <si>
    <t>Upgrade of existing playgrounds as part of Creating Better Parks. 3 playgrounds per year to be upgraded in years 1 to 4.</t>
  </si>
  <si>
    <t>Pintail/Sandpiper - SEC Easement</t>
  </si>
  <si>
    <t>P3044</t>
  </si>
  <si>
    <t>Bride Blake</t>
  </si>
  <si>
    <t>Liz Chapman</t>
  </si>
  <si>
    <t>Sustainability</t>
  </si>
  <si>
    <t>Greenhouse Reduction Program</t>
  </si>
  <si>
    <t>Electrification of Council facilities to achieve zero greenhouse emissions facilities.</t>
  </si>
  <si>
    <t>Keilor Community Hub</t>
  </si>
  <si>
    <t>F0009</t>
  </si>
  <si>
    <t>Bowman</t>
  </si>
  <si>
    <t>West Sunshine Community Centre</t>
  </si>
  <si>
    <t>F0087</t>
  </si>
  <si>
    <t>Sunshine Energy Park, Albion and Carrington Drive Reserve, Albion</t>
  </si>
  <si>
    <t>Reconstruction of a suitable landfill gas collection system</t>
  </si>
  <si>
    <t>Energy Park</t>
  </si>
  <si>
    <t>Warm Season Grass Conversion Program</t>
  </si>
  <si>
    <t>Reduce water use and reduce on-going costs by converting reserve grasses to warm season grasses.</t>
  </si>
  <si>
    <t>Keilor Park Recreation Reserve</t>
  </si>
  <si>
    <t>Water security program</t>
  </si>
  <si>
    <t>Incorporate water efficiency measures into council buildings and open space.</t>
  </si>
  <si>
    <t>Green Gully Reserve Landfill Rehabilitation</t>
  </si>
  <si>
    <t>EPA notice required landfill cap rectification. Additional drainage and revegetation</t>
  </si>
  <si>
    <t>Rolling sportsground irrigation upgrade program</t>
  </si>
  <si>
    <t>Installation of new irrigation systems as part of an annual rolling irrigation program.</t>
  </si>
  <si>
    <t>Anna Urban</t>
  </si>
  <si>
    <t>Tom</t>
  </si>
  <si>
    <t>Community Facilities</t>
  </si>
  <si>
    <t>Implementation of the Community Services and Infrastructure Plan.</t>
  </si>
  <si>
    <t>Albion Preschool</t>
  </si>
  <si>
    <t>F0005</t>
  </si>
  <si>
    <t>Adrian Cambrea</t>
  </si>
  <si>
    <t>Deer Park Hall</t>
  </si>
  <si>
    <t>F0014</t>
  </si>
  <si>
    <t>Community facilities kitchen upgrade program</t>
  </si>
  <si>
    <t>Ryan O'Keeffe</t>
  </si>
  <si>
    <t>Community facilities access for all upgrade program</t>
  </si>
  <si>
    <t>Rolling program to upgrade community facilities to ensure that everyone can use them as identified in the Community Services and Infrastructure Plan.</t>
  </si>
  <si>
    <t>Phoenix Street Childrens Centre</t>
  </si>
  <si>
    <t>F0107</t>
  </si>
  <si>
    <t>Duke Street Community Centre</t>
  </si>
  <si>
    <t>F0020</t>
  </si>
  <si>
    <t>Kealba Community Centre</t>
  </si>
  <si>
    <t>Children's Service Facilities - playground upgrade program</t>
  </si>
  <si>
    <t>Replace non-compliant playground equipment in Council's childrenÃ¢â‚¬â„¢s facilities and bring all playgrounds into compliance with relevant regulations &amp; Community Services and Infrastructure Plan.</t>
  </si>
  <si>
    <t>Keilor Gatehouse Preschool</t>
  </si>
  <si>
    <t>F0037</t>
  </si>
  <si>
    <t>Sydenham Children's Hub</t>
  </si>
  <si>
    <t>F0083</t>
  </si>
  <si>
    <t>Community facilities toilet upgrade program</t>
  </si>
  <si>
    <t>Upgrade existing toilets to be compliant with the Disability Discrimination Act and/or to refurbish ageing toilets.</t>
  </si>
  <si>
    <t>Remus Way Child Care Centre</t>
  </si>
  <si>
    <t>Community facilities storage upgrade program</t>
  </si>
  <si>
    <t>Rolling program to upgrade storage across community facilities to meet community requirements.</t>
  </si>
  <si>
    <t>Community facilities flooring upgrade program</t>
  </si>
  <si>
    <t>Replacement of flooring across community facilities.</t>
  </si>
  <si>
    <t>St Albans Scout Hall</t>
  </si>
  <si>
    <t>Community facilities heating / cooling upgrade program</t>
  </si>
  <si>
    <t>Rolling program to upgrade heating and cooling.</t>
  </si>
  <si>
    <t>Westvale Community Centre</t>
  </si>
  <si>
    <t>Deer Park Playgroup Centre</t>
  </si>
  <si>
    <t>F0015</t>
  </si>
  <si>
    <t>Lowe Cres Reserve Scout Hall</t>
  </si>
  <si>
    <t>Brimbank Bicycle Education Centre</t>
  </si>
  <si>
    <t>F0077</t>
  </si>
  <si>
    <t>Delahey Community Centre</t>
  </si>
  <si>
    <t>F0011</t>
  </si>
  <si>
    <t>St Albans Community Centre</t>
  </si>
  <si>
    <t>F0023</t>
  </si>
  <si>
    <t>Overnewton Gatehouse</t>
  </si>
  <si>
    <t>F0056</t>
  </si>
  <si>
    <t>Sunshine Leisure Centre, Sunshine - upgrade and renewal works</t>
  </si>
  <si>
    <t>Sunshine Leisure Centre</t>
  </si>
  <si>
    <t>Keilor Park Preschool</t>
  </si>
  <si>
    <t>F0039</t>
  </si>
  <si>
    <t>Keilor Downs Community Centre</t>
  </si>
  <si>
    <t>F0034</t>
  </si>
  <si>
    <t>Sportsground fence replacement program</t>
  </si>
  <si>
    <t>Annual rolling program to replace fences at sports grounds to promoteÃ‚Â participation of local Brimbank residents on sporting reserves.</t>
  </si>
  <si>
    <t>John McLeod Reserve</t>
  </si>
  <si>
    <t>P0053</t>
  </si>
  <si>
    <t>Lloyd Reserve, Sunshine - Soccer/ Cricket pavilion upgrade</t>
  </si>
  <si>
    <t>Soccer/ Cricket Pavilion upgrade including Car Parking</t>
  </si>
  <si>
    <t>Lloyd Reserve</t>
  </si>
  <si>
    <t>Raj Ranasingue</t>
  </si>
  <si>
    <t>Lionheart Reserve Tennis Pavilion Upgrade, Taylors Lakes</t>
  </si>
  <si>
    <t>Tennis pavilion refurbishment.</t>
  </si>
  <si>
    <t>Lionheart Reserve (BCC)</t>
  </si>
  <si>
    <t>Goal post replacement program</t>
  </si>
  <si>
    <t>Ardeer Reserve</t>
  </si>
  <si>
    <t>P0005</t>
  </si>
  <si>
    <t>Sports pavilion kitchen upgrade rolling program</t>
  </si>
  <si>
    <t>Coaches box and players benches replacement program</t>
  </si>
  <si>
    <t>Norm Talintyre Reserve</t>
  </si>
  <si>
    <t>P0140</t>
  </si>
  <si>
    <t>Rolling program to provide 50% funding for tennis court surface upgrades.</t>
  </si>
  <si>
    <t>Selwyn Park</t>
  </si>
  <si>
    <t>Sports reserve lighting upgrade program</t>
  </si>
  <si>
    <t>Annual rolling program to upgrade or install new sportsground lighting.</t>
  </si>
  <si>
    <t>Philip Chew</t>
  </si>
  <si>
    <t>New sportsground development program</t>
  </si>
  <si>
    <t>Green Gully Reserve Oval 2 (access road, car park, sportsground lighting, sports change rooms)</t>
  </si>
  <si>
    <t>New JR Parsons Football / Cricket Pavilion</t>
  </si>
  <si>
    <t>Construction of a new sports pavilion for cricket and football inc Car parking</t>
  </si>
  <si>
    <t>JR Parsons Reserve</t>
  </si>
  <si>
    <t>P0115</t>
  </si>
  <si>
    <t>JR Parsons Recreation Reserve, Sunshine - tennis pavilion upgrade</t>
  </si>
  <si>
    <t>Tennis pavilion refurbishment inc Car Parking</t>
  </si>
  <si>
    <t>Sports Netting replacement program</t>
  </si>
  <si>
    <t>Program to upgrade or replace sports nets in sporting facilities.</t>
  </si>
  <si>
    <t>Barclay Reserve</t>
  </si>
  <si>
    <t>P0011</t>
  </si>
  <si>
    <t>Robertson's Homestead Restoration</t>
  </si>
  <si>
    <t>Structural restoration works.</t>
  </si>
  <si>
    <t>Shade shelter installation program</t>
  </si>
  <si>
    <t>Installation of fixed shade shelters for sporting reserves.</t>
  </si>
  <si>
    <t>Carrington Reserve Off-Road Cars</t>
  </si>
  <si>
    <t>B0003</t>
  </si>
  <si>
    <t>Trevor Hotchin</t>
  </si>
  <si>
    <t>Raj Ranasinghe</t>
  </si>
  <si>
    <t>Kritos Agathangelou</t>
  </si>
  <si>
    <t>ProjectID</t>
  </si>
  <si>
    <t>Sr No</t>
  </si>
  <si>
    <t>Drainage Rehabilitation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</si>
</sst>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5"/>
  <sheetViews>
    <sheetView tabSelected="1" topLeftCell="H253" workbookViewId="0">
      <selection activeCell="J268" sqref="J268"/>
    </sheetView>
  </sheetViews>
  <sheetFormatPr defaultRowHeight="15" x14ac:dyDescent="0.25"/>
  <cols>
    <col min="1" max="1" width="13.85546875" bestFit="1" customWidth="1"/>
    <col min="2" max="2" width="12.7109375" style="1" customWidth="1"/>
    <col min="3" max="3" width="5" style="1" bestFit="1" customWidth="1"/>
    <col min="4" max="4" width="7.85546875" bestFit="1" customWidth="1"/>
    <col min="5" max="5" width="54.5703125" customWidth="1"/>
    <col min="6" max="6" width="50.85546875" bestFit="1" customWidth="1"/>
    <col min="7" max="7" width="132.85546875" bestFit="1" customWidth="1"/>
    <col min="8" max="8" width="45.28515625" bestFit="1" customWidth="1"/>
    <col min="9" max="9" width="12.85546875" bestFit="1" customWidth="1"/>
    <col min="10" max="10" width="14.28515625" bestFit="1" customWidth="1"/>
    <col min="11" max="11" width="9.7109375" bestFit="1" customWidth="1"/>
    <col min="12" max="12" width="17" bestFit="1" customWidth="1"/>
    <col min="13" max="13" width="17.42578125" bestFit="1" customWidth="1"/>
    <col min="14" max="14" width="13.7109375" bestFit="1" customWidth="1"/>
    <col min="15" max="15" width="9.7109375" bestFit="1" customWidth="1"/>
    <col min="16" max="16" width="13.42578125" bestFit="1" customWidth="1"/>
    <col min="17" max="17" width="11" bestFit="1" customWidth="1"/>
    <col min="18" max="18" width="10.7109375" bestFit="1" customWidth="1"/>
  </cols>
  <sheetData>
    <row r="1" spans="1:18" x14ac:dyDescent="0.25">
      <c r="A1" t="s">
        <v>647</v>
      </c>
      <c r="B1" s="1" t="s">
        <v>648</v>
      </c>
      <c r="C1" s="1" t="s">
        <v>0</v>
      </c>
      <c r="D1" t="s">
        <v>1</v>
      </c>
      <c r="E1" t="s">
        <v>2</v>
      </c>
      <c r="F1" t="s">
        <v>3</v>
      </c>
      <c r="G1" t="s">
        <v>346</v>
      </c>
      <c r="H1" t="s">
        <v>4</v>
      </c>
      <c r="I1" t="s">
        <v>5</v>
      </c>
      <c r="J1" t="s">
        <v>6</v>
      </c>
      <c r="K1" t="s">
        <v>344</v>
      </c>
      <c r="L1" t="s">
        <v>345</v>
      </c>
      <c r="M1" t="s">
        <v>342</v>
      </c>
      <c r="N1" t="s">
        <v>343</v>
      </c>
      <c r="O1" t="s">
        <v>7</v>
      </c>
      <c r="P1" t="s">
        <v>8</v>
      </c>
      <c r="Q1" t="s">
        <v>9</v>
      </c>
      <c r="R1" t="s">
        <v>10</v>
      </c>
    </row>
    <row r="2" spans="1:18" x14ac:dyDescent="0.25">
      <c r="A2" t="str">
        <f>IF(B2&gt;99,D2&amp;"-0"&amp;B2,IF(B2&gt;9,D2&amp;"-00"&amp;B2,D2&amp;"-000"&amp;B2))</f>
        <v>FYE2021-0001</v>
      </c>
      <c r="B2" s="1">
        <v>1</v>
      </c>
      <c r="C2" s="1">
        <v>21</v>
      </c>
      <c r="D2" t="s">
        <v>75</v>
      </c>
      <c r="E2" t="s">
        <v>553</v>
      </c>
      <c r="F2" t="s">
        <v>76</v>
      </c>
      <c r="G2" t="s">
        <v>77</v>
      </c>
      <c r="H2" t="s">
        <v>78</v>
      </c>
      <c r="I2" t="s">
        <v>79</v>
      </c>
      <c r="J2" t="s">
        <v>24</v>
      </c>
      <c r="K2">
        <v>250000</v>
      </c>
      <c r="L2" t="s">
        <v>25</v>
      </c>
      <c r="M2" t="s">
        <v>335</v>
      </c>
      <c r="N2" t="s">
        <v>18</v>
      </c>
      <c r="P2" t="s">
        <v>80</v>
      </c>
      <c r="Q2">
        <v>144.84652800000001</v>
      </c>
      <c r="R2">
        <v>-37.720467999999997</v>
      </c>
    </row>
    <row r="3" spans="1:18" x14ac:dyDescent="0.25">
      <c r="A3" t="str">
        <f t="shared" ref="A3:A66" si="0">IF(B3&gt;99,D3&amp;"-0"&amp;B3,IF(B3&gt;9,D3&amp;"-00"&amp;B3,D3&amp;"-000"&amp;B3))</f>
        <v>FYE2021-0002</v>
      </c>
      <c r="B3" s="1">
        <v>2</v>
      </c>
      <c r="C3" s="1">
        <v>22</v>
      </c>
      <c r="D3" t="s">
        <v>75</v>
      </c>
      <c r="E3" t="s">
        <v>430</v>
      </c>
      <c r="F3" t="s">
        <v>81</v>
      </c>
      <c r="G3" t="s">
        <v>82</v>
      </c>
      <c r="H3" t="s">
        <v>83</v>
      </c>
      <c r="I3" t="s">
        <v>84</v>
      </c>
      <c r="J3" t="s">
        <v>16</v>
      </c>
      <c r="K3">
        <v>33333</v>
      </c>
      <c r="L3" t="s">
        <v>17</v>
      </c>
      <c r="M3" t="s">
        <v>330</v>
      </c>
      <c r="N3" t="s">
        <v>85</v>
      </c>
      <c r="P3" t="s">
        <v>86</v>
      </c>
      <c r="Q3">
        <v>144.770284</v>
      </c>
      <c r="R3">
        <v>-37.750134000000003</v>
      </c>
    </row>
    <row r="4" spans="1:18" x14ac:dyDescent="0.25">
      <c r="A4" t="str">
        <f t="shared" si="0"/>
        <v>FYE2021-0003</v>
      </c>
      <c r="B4" s="1">
        <v>3</v>
      </c>
      <c r="C4" s="1">
        <v>27</v>
      </c>
      <c r="D4" t="s">
        <v>75</v>
      </c>
      <c r="E4" t="s">
        <v>430</v>
      </c>
      <c r="F4" t="s">
        <v>81</v>
      </c>
      <c r="G4" t="s">
        <v>82</v>
      </c>
      <c r="H4" t="s">
        <v>104</v>
      </c>
      <c r="I4" t="s">
        <v>105</v>
      </c>
      <c r="J4" t="s">
        <v>41</v>
      </c>
      <c r="K4">
        <v>33333</v>
      </c>
      <c r="L4" t="s">
        <v>17</v>
      </c>
      <c r="M4" t="s">
        <v>330</v>
      </c>
      <c r="N4" t="s">
        <v>85</v>
      </c>
      <c r="P4" t="s">
        <v>74</v>
      </c>
      <c r="Q4">
        <v>144.794803</v>
      </c>
      <c r="R4">
        <v>-37.715991000000002</v>
      </c>
    </row>
    <row r="5" spans="1:18" x14ac:dyDescent="0.25">
      <c r="A5" t="str">
        <f t="shared" si="0"/>
        <v>FYE2021-0004</v>
      </c>
      <c r="B5" s="1">
        <v>4</v>
      </c>
      <c r="C5" s="1">
        <v>29</v>
      </c>
      <c r="D5" t="s">
        <v>75</v>
      </c>
      <c r="E5" t="s">
        <v>531</v>
      </c>
      <c r="F5" t="s">
        <v>110</v>
      </c>
      <c r="G5" t="s">
        <v>111</v>
      </c>
      <c r="H5" t="s">
        <v>112</v>
      </c>
      <c r="I5" t="s">
        <v>113</v>
      </c>
      <c r="J5" t="s">
        <v>36</v>
      </c>
      <c r="K5">
        <v>500000</v>
      </c>
      <c r="L5" t="s">
        <v>25</v>
      </c>
      <c r="M5" t="s">
        <v>329</v>
      </c>
      <c r="N5" t="s">
        <v>114</v>
      </c>
      <c r="P5" t="s">
        <v>91</v>
      </c>
      <c r="Q5">
        <v>144.837692</v>
      </c>
      <c r="R5">
        <v>-37.775092999999998</v>
      </c>
    </row>
    <row r="6" spans="1:18" x14ac:dyDescent="0.25">
      <c r="A6" t="str">
        <f t="shared" si="0"/>
        <v>FYE2021-0005</v>
      </c>
      <c r="B6" s="1">
        <v>5</v>
      </c>
      <c r="C6" s="1">
        <v>30</v>
      </c>
      <c r="D6" t="s">
        <v>75</v>
      </c>
      <c r="E6" t="s">
        <v>347</v>
      </c>
      <c r="F6" t="s">
        <v>115</v>
      </c>
      <c r="G6" t="s">
        <v>116</v>
      </c>
      <c r="H6" t="s">
        <v>112</v>
      </c>
      <c r="I6" t="s">
        <v>113</v>
      </c>
      <c r="J6" t="s">
        <v>36</v>
      </c>
      <c r="K6">
        <v>100000</v>
      </c>
      <c r="L6" t="s">
        <v>17</v>
      </c>
      <c r="M6" t="s">
        <v>337</v>
      </c>
      <c r="N6" t="s">
        <v>18</v>
      </c>
      <c r="P6" t="s">
        <v>91</v>
      </c>
      <c r="Q6">
        <v>144.83776</v>
      </c>
      <c r="R6">
        <v>-37.775917999999997</v>
      </c>
    </row>
    <row r="7" spans="1:18" x14ac:dyDescent="0.25">
      <c r="A7" t="str">
        <f t="shared" si="0"/>
        <v>FYE2021-0006</v>
      </c>
      <c r="B7" s="1">
        <v>6</v>
      </c>
      <c r="C7" s="1">
        <v>37</v>
      </c>
      <c r="D7" t="s">
        <v>75</v>
      </c>
      <c r="E7" t="s">
        <v>347</v>
      </c>
      <c r="F7" t="s">
        <v>140</v>
      </c>
      <c r="G7" t="s">
        <v>141</v>
      </c>
      <c r="H7" t="s">
        <v>138</v>
      </c>
      <c r="I7" t="s">
        <v>139</v>
      </c>
      <c r="J7" t="s">
        <v>24</v>
      </c>
      <c r="K7">
        <v>1280095</v>
      </c>
      <c r="L7" t="s">
        <v>25</v>
      </c>
      <c r="M7" t="s">
        <v>341</v>
      </c>
      <c r="N7" t="s">
        <v>18</v>
      </c>
      <c r="P7" t="s">
        <v>80</v>
      </c>
      <c r="Q7">
        <v>144.85107300000001</v>
      </c>
      <c r="R7">
        <v>-37.717941000000003</v>
      </c>
    </row>
    <row r="8" spans="1:18" x14ac:dyDescent="0.25">
      <c r="A8" t="str">
        <f t="shared" si="0"/>
        <v>FYE2021-0007</v>
      </c>
      <c r="B8" s="1">
        <v>7</v>
      </c>
      <c r="C8" s="1">
        <v>42</v>
      </c>
      <c r="D8" t="s">
        <v>75</v>
      </c>
      <c r="E8" t="s">
        <v>471</v>
      </c>
      <c r="F8" t="s">
        <v>150</v>
      </c>
      <c r="G8" t="s">
        <v>151</v>
      </c>
      <c r="H8" t="s">
        <v>152</v>
      </c>
      <c r="I8" t="s">
        <v>153</v>
      </c>
      <c r="J8" t="s">
        <v>41</v>
      </c>
      <c r="K8">
        <v>350000</v>
      </c>
      <c r="L8" t="s">
        <v>17</v>
      </c>
      <c r="M8" t="s">
        <v>330</v>
      </c>
      <c r="N8" t="s">
        <v>85</v>
      </c>
      <c r="P8" t="s">
        <v>74</v>
      </c>
      <c r="Q8">
        <v>144.814717</v>
      </c>
      <c r="R8">
        <v>-37.720553000000002</v>
      </c>
    </row>
    <row r="9" spans="1:18" x14ac:dyDescent="0.25">
      <c r="A9" t="str">
        <f t="shared" si="0"/>
        <v>FYE2021-0008</v>
      </c>
      <c r="B9" s="1">
        <v>8</v>
      </c>
      <c r="C9" s="1">
        <v>52</v>
      </c>
      <c r="D9" t="s">
        <v>75</v>
      </c>
      <c r="E9" t="s">
        <v>426</v>
      </c>
      <c r="F9" t="s">
        <v>175</v>
      </c>
      <c r="G9" t="s">
        <v>176</v>
      </c>
      <c r="H9" t="s">
        <v>177</v>
      </c>
      <c r="I9">
        <v>37700</v>
      </c>
      <c r="J9" t="s">
        <v>24</v>
      </c>
      <c r="K9">
        <v>700000</v>
      </c>
      <c r="L9" t="s">
        <v>17</v>
      </c>
      <c r="M9" t="s">
        <v>338</v>
      </c>
      <c r="N9" t="s">
        <v>164</v>
      </c>
      <c r="P9" t="s">
        <v>19</v>
      </c>
      <c r="Q9">
        <v>144.80240699999999</v>
      </c>
      <c r="R9">
        <v>-37.740780999999998</v>
      </c>
    </row>
    <row r="10" spans="1:18" x14ac:dyDescent="0.25">
      <c r="A10" t="str">
        <f t="shared" si="0"/>
        <v>FYE2021-0009</v>
      </c>
      <c r="B10" s="1">
        <v>9</v>
      </c>
      <c r="C10" s="1">
        <v>85</v>
      </c>
      <c r="D10" t="s">
        <v>75</v>
      </c>
      <c r="E10" t="s">
        <v>430</v>
      </c>
      <c r="F10" t="s">
        <v>81</v>
      </c>
      <c r="G10" t="s">
        <v>82</v>
      </c>
      <c r="H10" t="s">
        <v>244</v>
      </c>
      <c r="I10" t="s">
        <v>245</v>
      </c>
      <c r="J10" t="s">
        <v>16</v>
      </c>
      <c r="K10">
        <v>33333</v>
      </c>
      <c r="L10" t="s">
        <v>17</v>
      </c>
      <c r="M10" t="s">
        <v>330</v>
      </c>
      <c r="N10" t="s">
        <v>85</v>
      </c>
      <c r="P10" t="s">
        <v>51</v>
      </c>
      <c r="Q10">
        <v>144.76468</v>
      </c>
      <c r="R10">
        <v>-37.776145</v>
      </c>
    </row>
    <row r="11" spans="1:18" x14ac:dyDescent="0.25">
      <c r="A11" t="str">
        <f t="shared" si="0"/>
        <v>FYE2021-0010</v>
      </c>
      <c r="B11" s="1">
        <v>10</v>
      </c>
      <c r="C11" s="1">
        <v>87</v>
      </c>
      <c r="D11" t="s">
        <v>75</v>
      </c>
      <c r="E11" t="s">
        <v>347</v>
      </c>
      <c r="F11" t="s">
        <v>251</v>
      </c>
      <c r="G11" t="s">
        <v>252</v>
      </c>
      <c r="H11" t="s">
        <v>123</v>
      </c>
      <c r="I11" t="s">
        <v>124</v>
      </c>
      <c r="J11" t="s">
        <v>36</v>
      </c>
      <c r="K11">
        <v>880000</v>
      </c>
      <c r="L11" t="s">
        <v>25</v>
      </c>
      <c r="M11" t="s">
        <v>335</v>
      </c>
      <c r="N11" t="s">
        <v>18</v>
      </c>
      <c r="P11" t="s">
        <v>125</v>
      </c>
      <c r="Q11">
        <v>144.796583</v>
      </c>
      <c r="R11">
        <v>-37.772468000000003</v>
      </c>
    </row>
    <row r="12" spans="1:18" x14ac:dyDescent="0.25">
      <c r="A12" t="str">
        <f t="shared" si="0"/>
        <v>FYE2021-0011</v>
      </c>
      <c r="B12" s="1">
        <v>11</v>
      </c>
      <c r="C12" s="1">
        <v>88</v>
      </c>
      <c r="D12" t="s">
        <v>75</v>
      </c>
      <c r="E12" t="s">
        <v>471</v>
      </c>
      <c r="F12" t="s">
        <v>253</v>
      </c>
      <c r="G12" t="s">
        <v>254</v>
      </c>
      <c r="H12" t="s">
        <v>255</v>
      </c>
      <c r="I12" t="s">
        <v>256</v>
      </c>
      <c r="J12" t="s">
        <v>16</v>
      </c>
      <c r="K12">
        <v>800000</v>
      </c>
      <c r="L12" t="s">
        <v>25</v>
      </c>
      <c r="M12" t="s">
        <v>330</v>
      </c>
      <c r="N12" t="s">
        <v>85</v>
      </c>
      <c r="P12" t="s">
        <v>31</v>
      </c>
      <c r="Q12">
        <v>144.76302699999999</v>
      </c>
      <c r="R12">
        <v>-37.738137999999999</v>
      </c>
    </row>
    <row r="13" spans="1:18" x14ac:dyDescent="0.25">
      <c r="A13" t="str">
        <f t="shared" si="0"/>
        <v>FYE2021-0012</v>
      </c>
      <c r="B13" s="1">
        <v>12</v>
      </c>
      <c r="C13" s="1">
        <v>90</v>
      </c>
      <c r="D13" t="s">
        <v>75</v>
      </c>
      <c r="E13" t="s">
        <v>430</v>
      </c>
      <c r="F13" t="s">
        <v>261</v>
      </c>
      <c r="G13" t="s">
        <v>262</v>
      </c>
      <c r="H13" t="s">
        <v>263</v>
      </c>
      <c r="I13">
        <v>91450</v>
      </c>
      <c r="J13" t="s">
        <v>16</v>
      </c>
      <c r="K13">
        <v>475000</v>
      </c>
      <c r="L13" t="s">
        <v>25</v>
      </c>
      <c r="M13" t="s">
        <v>333</v>
      </c>
      <c r="N13" t="s">
        <v>85</v>
      </c>
      <c r="P13" t="s">
        <v>70</v>
      </c>
      <c r="Q13">
        <v>144.79536100000001</v>
      </c>
      <c r="R13">
        <v>-37.760899000000002</v>
      </c>
    </row>
    <row r="14" spans="1:18" x14ac:dyDescent="0.25">
      <c r="A14" t="str">
        <f t="shared" si="0"/>
        <v>FYE2022-0001</v>
      </c>
      <c r="B14" s="1">
        <v>1</v>
      </c>
      <c r="C14" s="1">
        <v>1</v>
      </c>
      <c r="D14" t="s">
        <v>11</v>
      </c>
      <c r="E14" t="s">
        <v>553</v>
      </c>
      <c r="F14" t="s">
        <v>12</v>
      </c>
      <c r="G14" t="s">
        <v>13</v>
      </c>
      <c r="H14" t="s">
        <v>14</v>
      </c>
      <c r="I14" t="s">
        <v>15</v>
      </c>
      <c r="J14" t="s">
        <v>16</v>
      </c>
      <c r="K14">
        <v>83000</v>
      </c>
      <c r="L14" t="s">
        <v>17</v>
      </c>
      <c r="M14" t="s">
        <v>327</v>
      </c>
      <c r="N14" t="s">
        <v>18</v>
      </c>
      <c r="P14" t="s">
        <v>19</v>
      </c>
      <c r="Q14">
        <v>144.805995</v>
      </c>
      <c r="R14">
        <v>-37.761006000000002</v>
      </c>
    </row>
    <row r="15" spans="1:18" x14ac:dyDescent="0.25">
      <c r="A15" t="str">
        <f t="shared" si="0"/>
        <v>FYE2022-0002</v>
      </c>
      <c r="B15" s="1">
        <v>2</v>
      </c>
      <c r="C15" s="1">
        <v>2</v>
      </c>
      <c r="D15" t="s">
        <v>11</v>
      </c>
      <c r="E15" t="s">
        <v>553</v>
      </c>
      <c r="F15" t="s">
        <v>20</v>
      </c>
      <c r="G15" t="s">
        <v>21</v>
      </c>
      <c r="H15" t="s">
        <v>22</v>
      </c>
      <c r="I15" t="s">
        <v>23</v>
      </c>
      <c r="J15" t="s">
        <v>24</v>
      </c>
      <c r="K15">
        <v>50000</v>
      </c>
      <c r="L15" t="s">
        <v>25</v>
      </c>
      <c r="M15" t="s">
        <v>337</v>
      </c>
      <c r="N15" t="s">
        <v>18</v>
      </c>
      <c r="P15" t="s">
        <v>26</v>
      </c>
      <c r="Q15">
        <v>144.82515699999999</v>
      </c>
      <c r="R15">
        <v>-37.730336999999999</v>
      </c>
    </row>
    <row r="16" spans="1:18" x14ac:dyDescent="0.25">
      <c r="A16" t="str">
        <f t="shared" si="0"/>
        <v>FYE2022-0003</v>
      </c>
      <c r="B16" s="1">
        <v>3</v>
      </c>
      <c r="C16" s="1">
        <v>3</v>
      </c>
      <c r="D16" t="s">
        <v>11</v>
      </c>
      <c r="E16" t="s">
        <v>553</v>
      </c>
      <c r="F16" t="s">
        <v>27</v>
      </c>
      <c r="G16" t="s">
        <v>28</v>
      </c>
      <c r="H16" t="s">
        <v>29</v>
      </c>
      <c r="I16" t="s">
        <v>30</v>
      </c>
      <c r="J16" t="s">
        <v>16</v>
      </c>
      <c r="K16">
        <v>50000</v>
      </c>
      <c r="L16" t="s">
        <v>25</v>
      </c>
      <c r="M16" t="s">
        <v>337</v>
      </c>
      <c r="N16" t="s">
        <v>18</v>
      </c>
      <c r="P16" t="s">
        <v>31</v>
      </c>
      <c r="Q16">
        <v>144.77529000000001</v>
      </c>
      <c r="R16">
        <v>-37.731555999999998</v>
      </c>
    </row>
    <row r="17" spans="1:18" x14ac:dyDescent="0.25">
      <c r="A17" t="str">
        <f t="shared" si="0"/>
        <v>FYE2022-0004</v>
      </c>
      <c r="B17" s="1">
        <v>4</v>
      </c>
      <c r="C17" s="1">
        <v>4</v>
      </c>
      <c r="D17" t="s">
        <v>11</v>
      </c>
      <c r="E17" t="s">
        <v>553</v>
      </c>
      <c r="F17" t="s">
        <v>32</v>
      </c>
      <c r="G17" t="s">
        <v>33</v>
      </c>
      <c r="H17" t="s">
        <v>34</v>
      </c>
      <c r="I17" t="s">
        <v>35</v>
      </c>
      <c r="J17" t="s">
        <v>36</v>
      </c>
      <c r="K17">
        <v>36000</v>
      </c>
      <c r="L17" t="s">
        <v>17</v>
      </c>
      <c r="M17" t="s">
        <v>331</v>
      </c>
      <c r="N17" t="s">
        <v>37</v>
      </c>
      <c r="P17" t="s">
        <v>38</v>
      </c>
      <c r="Q17">
        <v>144.83805100000001</v>
      </c>
      <c r="R17">
        <v>-37.784547000000003</v>
      </c>
    </row>
    <row r="18" spans="1:18" x14ac:dyDescent="0.25">
      <c r="A18" t="str">
        <f t="shared" si="0"/>
        <v>FYE2022-0005</v>
      </c>
      <c r="B18" s="1">
        <v>5</v>
      </c>
      <c r="C18" s="1">
        <v>5</v>
      </c>
      <c r="D18" t="s">
        <v>11</v>
      </c>
      <c r="E18" t="s">
        <v>553</v>
      </c>
      <c r="F18" t="s">
        <v>32</v>
      </c>
      <c r="G18" t="s">
        <v>33</v>
      </c>
      <c r="H18" t="s">
        <v>39</v>
      </c>
      <c r="I18" t="s">
        <v>40</v>
      </c>
      <c r="J18" t="s">
        <v>41</v>
      </c>
      <c r="K18">
        <v>36000</v>
      </c>
      <c r="L18" t="s">
        <v>17</v>
      </c>
      <c r="M18" t="s">
        <v>331</v>
      </c>
      <c r="N18" t="s">
        <v>37</v>
      </c>
      <c r="P18" t="s">
        <v>42</v>
      </c>
      <c r="Q18">
        <v>144.78593499999999</v>
      </c>
      <c r="R18">
        <v>-37.705832999999998</v>
      </c>
    </row>
    <row r="19" spans="1:18" x14ac:dyDescent="0.25">
      <c r="A19" t="str">
        <f t="shared" si="0"/>
        <v>FYE2022-0006</v>
      </c>
      <c r="B19" s="1">
        <v>6</v>
      </c>
      <c r="C19" s="1">
        <v>6</v>
      </c>
      <c r="D19" t="s">
        <v>11</v>
      </c>
      <c r="E19" t="s">
        <v>553</v>
      </c>
      <c r="F19" t="s">
        <v>43</v>
      </c>
      <c r="G19" t="s">
        <v>44</v>
      </c>
      <c r="H19" t="s">
        <v>45</v>
      </c>
      <c r="I19" t="s">
        <v>46</v>
      </c>
      <c r="J19" t="s">
        <v>24</v>
      </c>
      <c r="K19">
        <v>30000</v>
      </c>
      <c r="L19" t="s">
        <v>17</v>
      </c>
      <c r="M19" t="s">
        <v>337</v>
      </c>
      <c r="N19" t="s">
        <v>18</v>
      </c>
      <c r="P19" t="s">
        <v>19</v>
      </c>
      <c r="Q19">
        <v>144.80373499999999</v>
      </c>
      <c r="R19">
        <v>-37.746127000000001</v>
      </c>
    </row>
    <row r="20" spans="1:18" x14ac:dyDescent="0.25">
      <c r="A20" t="str">
        <f t="shared" si="0"/>
        <v>FYE2022-0007</v>
      </c>
      <c r="B20" s="1">
        <v>7</v>
      </c>
      <c r="C20" s="1">
        <v>7</v>
      </c>
      <c r="D20" t="s">
        <v>11</v>
      </c>
      <c r="E20" t="s">
        <v>553</v>
      </c>
      <c r="F20" t="s">
        <v>47</v>
      </c>
      <c r="G20" t="s">
        <v>48</v>
      </c>
      <c r="H20" t="s">
        <v>45</v>
      </c>
      <c r="I20" t="s">
        <v>46</v>
      </c>
      <c r="J20" t="s">
        <v>24</v>
      </c>
      <c r="K20">
        <v>50000</v>
      </c>
      <c r="L20" t="s">
        <v>17</v>
      </c>
      <c r="M20" t="s">
        <v>337</v>
      </c>
      <c r="N20" t="s">
        <v>18</v>
      </c>
      <c r="P20" t="s">
        <v>19</v>
      </c>
      <c r="Q20">
        <v>144.804114</v>
      </c>
      <c r="R20">
        <v>-37.746206999999998</v>
      </c>
    </row>
    <row r="21" spans="1:18" x14ac:dyDescent="0.25">
      <c r="A21" t="str">
        <f t="shared" si="0"/>
        <v>FYE2022-0008</v>
      </c>
      <c r="B21" s="1">
        <v>8</v>
      </c>
      <c r="C21" s="1">
        <v>8</v>
      </c>
      <c r="D21" t="s">
        <v>11</v>
      </c>
      <c r="E21" t="s">
        <v>553</v>
      </c>
      <c r="F21" t="s">
        <v>27</v>
      </c>
      <c r="G21" t="s">
        <v>28</v>
      </c>
      <c r="H21" t="s">
        <v>45</v>
      </c>
      <c r="I21" t="s">
        <v>46</v>
      </c>
      <c r="J21" t="s">
        <v>24</v>
      </c>
      <c r="K21">
        <v>50000</v>
      </c>
      <c r="L21" t="s">
        <v>25</v>
      </c>
      <c r="M21" t="s">
        <v>337</v>
      </c>
      <c r="N21" t="s">
        <v>18</v>
      </c>
      <c r="P21" t="s">
        <v>19</v>
      </c>
      <c r="Q21">
        <v>144.80395999999999</v>
      </c>
      <c r="R21">
        <v>-37.746068000000001</v>
      </c>
    </row>
    <row r="22" spans="1:18" x14ac:dyDescent="0.25">
      <c r="A22" t="str">
        <f t="shared" si="0"/>
        <v>FYE2022-0009</v>
      </c>
      <c r="B22" s="1">
        <v>9</v>
      </c>
      <c r="C22" s="1">
        <v>9</v>
      </c>
      <c r="D22" t="s">
        <v>11</v>
      </c>
      <c r="E22" t="s">
        <v>553</v>
      </c>
      <c r="F22" t="s">
        <v>12</v>
      </c>
      <c r="G22" t="s">
        <v>13</v>
      </c>
      <c r="H22" t="s">
        <v>49</v>
      </c>
      <c r="I22" t="s">
        <v>50</v>
      </c>
      <c r="J22" t="s">
        <v>16</v>
      </c>
      <c r="K22">
        <v>83000</v>
      </c>
      <c r="L22" t="s">
        <v>17</v>
      </c>
      <c r="M22" t="s">
        <v>327</v>
      </c>
      <c r="N22" t="s">
        <v>18</v>
      </c>
      <c r="P22" t="s">
        <v>51</v>
      </c>
      <c r="Q22">
        <v>144.76264900000001</v>
      </c>
      <c r="R22">
        <v>-37.752670999999999</v>
      </c>
    </row>
    <row r="23" spans="1:18" x14ac:dyDescent="0.25">
      <c r="A23" t="str">
        <f t="shared" si="0"/>
        <v>FYE2022-0010</v>
      </c>
      <c r="B23" s="1">
        <v>10</v>
      </c>
      <c r="C23" s="1">
        <v>10</v>
      </c>
      <c r="D23" t="s">
        <v>11</v>
      </c>
      <c r="E23" t="s">
        <v>553</v>
      </c>
      <c r="F23" t="s">
        <v>32</v>
      </c>
      <c r="G23" t="s">
        <v>33</v>
      </c>
      <c r="H23" t="s">
        <v>52</v>
      </c>
      <c r="I23" t="s">
        <v>53</v>
      </c>
      <c r="J23" t="s">
        <v>16</v>
      </c>
      <c r="K23">
        <v>36000</v>
      </c>
      <c r="L23" t="s">
        <v>17</v>
      </c>
      <c r="M23" t="s">
        <v>331</v>
      </c>
      <c r="N23" t="s">
        <v>37</v>
      </c>
      <c r="P23" t="s">
        <v>31</v>
      </c>
      <c r="Q23">
        <v>144.779492</v>
      </c>
      <c r="R23">
        <v>-37.7376</v>
      </c>
    </row>
    <row r="24" spans="1:18" x14ac:dyDescent="0.25">
      <c r="A24" t="str">
        <f t="shared" si="0"/>
        <v>FYE2022-0011</v>
      </c>
      <c r="B24" s="1">
        <v>11</v>
      </c>
      <c r="C24" s="1">
        <v>11</v>
      </c>
      <c r="D24" t="s">
        <v>11</v>
      </c>
      <c r="E24" t="s">
        <v>553</v>
      </c>
      <c r="F24" t="s">
        <v>32</v>
      </c>
      <c r="G24" t="s">
        <v>33</v>
      </c>
      <c r="H24" t="s">
        <v>54</v>
      </c>
      <c r="I24" t="s">
        <v>55</v>
      </c>
      <c r="J24" t="s">
        <v>36</v>
      </c>
      <c r="K24">
        <v>36000</v>
      </c>
      <c r="L24" t="s">
        <v>17</v>
      </c>
      <c r="M24" t="s">
        <v>331</v>
      </c>
      <c r="N24" t="s">
        <v>37</v>
      </c>
      <c r="P24" t="s">
        <v>56</v>
      </c>
      <c r="Q24">
        <v>144.82495499999999</v>
      </c>
      <c r="R24">
        <v>-37.781624999999998</v>
      </c>
    </row>
    <row r="25" spans="1:18" x14ac:dyDescent="0.25">
      <c r="A25" t="str">
        <f t="shared" si="0"/>
        <v>FYE2022-0012</v>
      </c>
      <c r="B25" s="1">
        <v>12</v>
      </c>
      <c r="C25" s="1">
        <v>12</v>
      </c>
      <c r="D25" t="s">
        <v>11</v>
      </c>
      <c r="E25" t="s">
        <v>553</v>
      </c>
      <c r="F25" t="s">
        <v>47</v>
      </c>
      <c r="G25" t="s">
        <v>48</v>
      </c>
      <c r="H25" t="s">
        <v>57</v>
      </c>
      <c r="I25" t="s">
        <v>58</v>
      </c>
      <c r="J25" t="s">
        <v>36</v>
      </c>
      <c r="K25">
        <v>50000</v>
      </c>
      <c r="L25" t="s">
        <v>17</v>
      </c>
      <c r="M25" t="s">
        <v>337</v>
      </c>
      <c r="N25" t="s">
        <v>18</v>
      </c>
      <c r="P25" t="s">
        <v>38</v>
      </c>
      <c r="Q25">
        <v>144.84430699999999</v>
      </c>
      <c r="R25">
        <v>-37.787424999999999</v>
      </c>
    </row>
    <row r="26" spans="1:18" x14ac:dyDescent="0.25">
      <c r="A26" t="str">
        <f t="shared" si="0"/>
        <v>FYE2022-0013</v>
      </c>
      <c r="B26" s="1">
        <v>13</v>
      </c>
      <c r="C26" s="1">
        <v>13</v>
      </c>
      <c r="D26" t="s">
        <v>11</v>
      </c>
      <c r="E26" t="s">
        <v>553</v>
      </c>
      <c r="F26" t="s">
        <v>27</v>
      </c>
      <c r="G26" t="s">
        <v>28</v>
      </c>
      <c r="H26" t="s">
        <v>57</v>
      </c>
      <c r="I26" t="s">
        <v>58</v>
      </c>
      <c r="J26" t="s">
        <v>36</v>
      </c>
      <c r="K26">
        <v>50000</v>
      </c>
      <c r="L26" t="s">
        <v>25</v>
      </c>
      <c r="M26" t="s">
        <v>337</v>
      </c>
      <c r="N26" t="s">
        <v>18</v>
      </c>
      <c r="P26" t="s">
        <v>38</v>
      </c>
      <c r="Q26">
        <v>144.84442799999999</v>
      </c>
      <c r="R26">
        <v>-37.787646000000002</v>
      </c>
    </row>
    <row r="27" spans="1:18" x14ac:dyDescent="0.25">
      <c r="A27" t="str">
        <f t="shared" si="0"/>
        <v>FYE2022-0014</v>
      </c>
      <c r="B27" s="1">
        <v>14</v>
      </c>
      <c r="C27" s="1">
        <v>14</v>
      </c>
      <c r="D27" t="s">
        <v>11</v>
      </c>
      <c r="E27" t="s">
        <v>553</v>
      </c>
      <c r="F27" t="s">
        <v>59</v>
      </c>
      <c r="G27" t="s">
        <v>60</v>
      </c>
      <c r="H27" t="s">
        <v>57</v>
      </c>
      <c r="I27" t="s">
        <v>58</v>
      </c>
      <c r="J27" t="s">
        <v>36</v>
      </c>
      <c r="K27">
        <v>20000</v>
      </c>
      <c r="L27" t="s">
        <v>25</v>
      </c>
      <c r="M27" t="s">
        <v>337</v>
      </c>
      <c r="N27" t="s">
        <v>18</v>
      </c>
      <c r="P27" t="s">
        <v>38</v>
      </c>
      <c r="Q27">
        <v>144.84445500000001</v>
      </c>
      <c r="R27">
        <v>-37.787481999999997</v>
      </c>
    </row>
    <row r="28" spans="1:18" x14ac:dyDescent="0.25">
      <c r="A28" t="str">
        <f t="shared" si="0"/>
        <v>FYE2022-0015</v>
      </c>
      <c r="B28" s="1">
        <v>15</v>
      </c>
      <c r="C28" s="1">
        <v>15</v>
      </c>
      <c r="D28" t="s">
        <v>11</v>
      </c>
      <c r="E28" t="s">
        <v>553</v>
      </c>
      <c r="F28" t="s">
        <v>59</v>
      </c>
      <c r="G28" t="s">
        <v>60</v>
      </c>
      <c r="H28" t="s">
        <v>61</v>
      </c>
      <c r="I28" t="s">
        <v>62</v>
      </c>
      <c r="J28" t="s">
        <v>36</v>
      </c>
      <c r="K28">
        <v>20000</v>
      </c>
      <c r="L28" t="s">
        <v>25</v>
      </c>
      <c r="M28" t="s">
        <v>337</v>
      </c>
      <c r="N28" t="s">
        <v>18</v>
      </c>
      <c r="P28" t="s">
        <v>63</v>
      </c>
      <c r="Q28">
        <v>144.81598600000001</v>
      </c>
      <c r="R28">
        <v>-37.790320000000001</v>
      </c>
    </row>
    <row r="29" spans="1:18" x14ac:dyDescent="0.25">
      <c r="A29" t="str">
        <f t="shared" si="0"/>
        <v>FYE2022-0016</v>
      </c>
      <c r="B29" s="1">
        <v>16</v>
      </c>
      <c r="C29" s="1">
        <v>16</v>
      </c>
      <c r="D29" t="s">
        <v>11</v>
      </c>
      <c r="E29" t="s">
        <v>347</v>
      </c>
      <c r="F29" t="s">
        <v>64</v>
      </c>
      <c r="G29" t="s">
        <v>65</v>
      </c>
      <c r="H29" t="s">
        <v>66</v>
      </c>
      <c r="I29" t="s">
        <v>67</v>
      </c>
      <c r="J29" t="s">
        <v>36</v>
      </c>
      <c r="K29">
        <v>600000</v>
      </c>
      <c r="L29" t="s">
        <v>17</v>
      </c>
      <c r="M29" t="s">
        <v>341</v>
      </c>
      <c r="N29" t="s">
        <v>18</v>
      </c>
      <c r="P29" t="s">
        <v>38</v>
      </c>
      <c r="Q29">
        <v>144.834743</v>
      </c>
      <c r="R29">
        <v>-37.783749999999998</v>
      </c>
    </row>
    <row r="30" spans="1:18" x14ac:dyDescent="0.25">
      <c r="A30" t="str">
        <f t="shared" si="0"/>
        <v>FYE2022-0017</v>
      </c>
      <c r="B30" s="1">
        <v>17</v>
      </c>
      <c r="C30" s="1">
        <v>17</v>
      </c>
      <c r="D30" t="s">
        <v>11</v>
      </c>
      <c r="E30" t="s">
        <v>553</v>
      </c>
      <c r="F30" t="s">
        <v>20</v>
      </c>
      <c r="G30" t="s">
        <v>21</v>
      </c>
      <c r="H30" t="s">
        <v>68</v>
      </c>
      <c r="I30" t="s">
        <v>69</v>
      </c>
      <c r="J30" t="s">
        <v>16</v>
      </c>
      <c r="K30">
        <v>50000</v>
      </c>
      <c r="L30" t="s">
        <v>25</v>
      </c>
      <c r="M30" t="s">
        <v>337</v>
      </c>
      <c r="N30" t="s">
        <v>18</v>
      </c>
      <c r="P30" t="s">
        <v>70</v>
      </c>
      <c r="Q30">
        <v>144.78794300000001</v>
      </c>
      <c r="R30">
        <v>-37.758375000000001</v>
      </c>
    </row>
    <row r="31" spans="1:18" x14ac:dyDescent="0.25">
      <c r="A31" t="str">
        <f t="shared" si="0"/>
        <v>FYE2022-0018</v>
      </c>
      <c r="B31" s="1">
        <v>18</v>
      </c>
      <c r="C31" s="1">
        <v>18</v>
      </c>
      <c r="D31" t="s">
        <v>11</v>
      </c>
      <c r="E31" t="s">
        <v>347</v>
      </c>
      <c r="F31" t="s">
        <v>64</v>
      </c>
      <c r="G31" t="s">
        <v>71</v>
      </c>
      <c r="H31" t="s">
        <v>72</v>
      </c>
      <c r="I31" t="s">
        <v>73</v>
      </c>
      <c r="J31" t="s">
        <v>41</v>
      </c>
      <c r="K31">
        <v>32618458</v>
      </c>
      <c r="L31" t="s">
        <v>25</v>
      </c>
      <c r="M31" t="s">
        <v>340</v>
      </c>
      <c r="N31" t="s">
        <v>18</v>
      </c>
      <c r="P31" t="s">
        <v>74</v>
      </c>
      <c r="Q31">
        <v>144.80476100000001</v>
      </c>
      <c r="R31">
        <v>-37.727744999999999</v>
      </c>
    </row>
    <row r="32" spans="1:18" x14ac:dyDescent="0.25">
      <c r="A32" t="str">
        <f t="shared" si="0"/>
        <v>FYE2022-0019</v>
      </c>
      <c r="B32" s="1">
        <v>19</v>
      </c>
      <c r="C32" s="1">
        <v>23</v>
      </c>
      <c r="D32" t="s">
        <v>11</v>
      </c>
      <c r="E32" t="s">
        <v>347</v>
      </c>
      <c r="F32" t="s">
        <v>87</v>
      </c>
      <c r="G32" t="s">
        <v>88</v>
      </c>
      <c r="H32" t="s">
        <v>89</v>
      </c>
      <c r="I32" t="s">
        <v>90</v>
      </c>
      <c r="J32" t="s">
        <v>36</v>
      </c>
      <c r="K32">
        <v>25000</v>
      </c>
      <c r="L32" t="s">
        <v>25</v>
      </c>
      <c r="M32" t="s">
        <v>341</v>
      </c>
      <c r="N32" t="s">
        <v>18</v>
      </c>
      <c r="P32" t="s">
        <v>91</v>
      </c>
      <c r="Q32">
        <v>144.822768</v>
      </c>
      <c r="R32">
        <v>-37.763814000000004</v>
      </c>
    </row>
    <row r="33" spans="1:18" x14ac:dyDescent="0.25">
      <c r="A33" t="str">
        <f t="shared" si="0"/>
        <v>FYE2022-0020</v>
      </c>
      <c r="B33" s="1">
        <v>20</v>
      </c>
      <c r="C33" s="1">
        <v>24</v>
      </c>
      <c r="D33" t="s">
        <v>11</v>
      </c>
      <c r="E33" t="s">
        <v>430</v>
      </c>
      <c r="F33" t="s">
        <v>92</v>
      </c>
      <c r="G33" t="s">
        <v>93</v>
      </c>
      <c r="H33" t="s">
        <v>94</v>
      </c>
      <c r="I33" t="s">
        <v>95</v>
      </c>
      <c r="J33" t="s">
        <v>16</v>
      </c>
      <c r="K33">
        <v>116667</v>
      </c>
      <c r="L33" t="s">
        <v>17</v>
      </c>
      <c r="M33" t="s">
        <v>330</v>
      </c>
      <c r="N33" t="s">
        <v>85</v>
      </c>
      <c r="P33" t="s">
        <v>70</v>
      </c>
      <c r="Q33">
        <v>144.79333500000001</v>
      </c>
      <c r="R33">
        <v>-37.764518000000002</v>
      </c>
    </row>
    <row r="34" spans="1:18" x14ac:dyDescent="0.25">
      <c r="A34" t="str">
        <f t="shared" si="0"/>
        <v>FYE2022-0021</v>
      </c>
      <c r="B34" s="1">
        <v>21</v>
      </c>
      <c r="C34" s="1">
        <v>25</v>
      </c>
      <c r="D34" t="s">
        <v>11</v>
      </c>
      <c r="E34" t="s">
        <v>347</v>
      </c>
      <c r="F34" t="s">
        <v>96</v>
      </c>
      <c r="G34" t="s">
        <v>97</v>
      </c>
      <c r="H34" t="s">
        <v>98</v>
      </c>
      <c r="I34" t="s">
        <v>99</v>
      </c>
      <c r="J34" t="s">
        <v>41</v>
      </c>
      <c r="K34">
        <v>100000</v>
      </c>
      <c r="L34" t="s">
        <v>17</v>
      </c>
      <c r="M34" t="s">
        <v>327</v>
      </c>
      <c r="N34" t="s">
        <v>18</v>
      </c>
      <c r="P34" t="s">
        <v>42</v>
      </c>
      <c r="Q34">
        <v>144.79170999999999</v>
      </c>
      <c r="R34">
        <v>-37.709079000000003</v>
      </c>
    </row>
    <row r="35" spans="1:18" x14ac:dyDescent="0.25">
      <c r="A35" t="str">
        <f t="shared" si="0"/>
        <v>FYE2022-0022</v>
      </c>
      <c r="B35" s="1">
        <v>22</v>
      </c>
      <c r="C35" s="1">
        <v>26</v>
      </c>
      <c r="D35" t="s">
        <v>11</v>
      </c>
      <c r="E35" t="s">
        <v>430</v>
      </c>
      <c r="F35" t="s">
        <v>100</v>
      </c>
      <c r="G35" t="s">
        <v>101</v>
      </c>
      <c r="H35" t="s">
        <v>102</v>
      </c>
      <c r="I35" t="s">
        <v>103</v>
      </c>
      <c r="J35" t="s">
        <v>41</v>
      </c>
      <c r="K35">
        <v>782294</v>
      </c>
      <c r="L35" t="s">
        <v>17</v>
      </c>
      <c r="M35" t="s">
        <v>330</v>
      </c>
      <c r="N35" t="s">
        <v>85</v>
      </c>
      <c r="P35" t="s">
        <v>74</v>
      </c>
      <c r="Q35">
        <v>144.80304799999999</v>
      </c>
      <c r="R35">
        <v>-37.727867000000003</v>
      </c>
    </row>
    <row r="36" spans="1:18" x14ac:dyDescent="0.25">
      <c r="A36" t="str">
        <f t="shared" si="0"/>
        <v>FYE2022-0023</v>
      </c>
      <c r="B36" s="1">
        <v>23</v>
      </c>
      <c r="C36" s="1">
        <v>28</v>
      </c>
      <c r="D36" t="s">
        <v>11</v>
      </c>
      <c r="E36" t="s">
        <v>430</v>
      </c>
      <c r="F36" t="s">
        <v>106</v>
      </c>
      <c r="G36" t="s">
        <v>107</v>
      </c>
      <c r="H36" t="s">
        <v>108</v>
      </c>
      <c r="I36" t="s">
        <v>109</v>
      </c>
      <c r="J36" t="s">
        <v>41</v>
      </c>
      <c r="K36">
        <v>500000</v>
      </c>
      <c r="L36" t="s">
        <v>17</v>
      </c>
      <c r="M36" t="s">
        <v>330</v>
      </c>
      <c r="N36" t="s">
        <v>85</v>
      </c>
      <c r="P36" t="s">
        <v>42</v>
      </c>
      <c r="Q36">
        <v>144.77059299999999</v>
      </c>
      <c r="R36">
        <v>-37.684581999999999</v>
      </c>
    </row>
    <row r="37" spans="1:18" x14ac:dyDescent="0.25">
      <c r="A37" t="str">
        <f t="shared" si="0"/>
        <v>FYE2022-0024</v>
      </c>
      <c r="B37" s="1">
        <v>24</v>
      </c>
      <c r="C37" s="1">
        <v>31</v>
      </c>
      <c r="D37" t="s">
        <v>11</v>
      </c>
      <c r="E37" t="s">
        <v>347</v>
      </c>
      <c r="F37" t="s">
        <v>117</v>
      </c>
      <c r="G37" t="s">
        <v>118</v>
      </c>
      <c r="H37" t="s">
        <v>119</v>
      </c>
      <c r="I37" t="s">
        <v>120</v>
      </c>
      <c r="J37" t="s">
        <v>41</v>
      </c>
      <c r="K37">
        <v>1900000</v>
      </c>
      <c r="L37" t="s">
        <v>25</v>
      </c>
      <c r="M37" t="s">
        <v>335</v>
      </c>
      <c r="N37" t="s">
        <v>18</v>
      </c>
      <c r="P37" t="s">
        <v>121</v>
      </c>
      <c r="Q37">
        <v>144.77210400000001</v>
      </c>
      <c r="R37">
        <v>-37.717010999999999</v>
      </c>
    </row>
    <row r="38" spans="1:18" x14ac:dyDescent="0.25">
      <c r="A38" t="str">
        <f t="shared" si="0"/>
        <v>FYE2022-0025</v>
      </c>
      <c r="B38" s="1">
        <v>25</v>
      </c>
      <c r="C38" s="1">
        <v>32</v>
      </c>
      <c r="D38" t="s">
        <v>11</v>
      </c>
      <c r="E38" t="s">
        <v>347</v>
      </c>
      <c r="F38" t="s">
        <v>64</v>
      </c>
      <c r="G38" t="s">
        <v>122</v>
      </c>
      <c r="H38" t="s">
        <v>123</v>
      </c>
      <c r="I38" t="s">
        <v>124</v>
      </c>
      <c r="J38" t="s">
        <v>36</v>
      </c>
      <c r="K38">
        <v>3883741</v>
      </c>
      <c r="L38" t="s">
        <v>25</v>
      </c>
      <c r="M38" t="s">
        <v>327</v>
      </c>
      <c r="N38" t="s">
        <v>18</v>
      </c>
      <c r="P38" t="s">
        <v>125</v>
      </c>
      <c r="Q38">
        <v>144.796718</v>
      </c>
      <c r="R38">
        <v>-37.774192999999997</v>
      </c>
    </row>
    <row r="39" spans="1:18" x14ac:dyDescent="0.25">
      <c r="A39" t="str">
        <f t="shared" si="0"/>
        <v>FYE2022-0026</v>
      </c>
      <c r="B39" s="1">
        <v>26</v>
      </c>
      <c r="C39" s="1">
        <v>33</v>
      </c>
      <c r="D39" t="s">
        <v>11</v>
      </c>
      <c r="E39" t="s">
        <v>430</v>
      </c>
      <c r="F39" t="s">
        <v>92</v>
      </c>
      <c r="G39" t="s">
        <v>93</v>
      </c>
      <c r="H39" t="s">
        <v>126</v>
      </c>
      <c r="I39" t="s">
        <v>127</v>
      </c>
      <c r="J39" t="s">
        <v>41</v>
      </c>
      <c r="K39">
        <v>116667</v>
      </c>
      <c r="L39" t="s">
        <v>17</v>
      </c>
      <c r="M39" t="s">
        <v>330</v>
      </c>
      <c r="N39" t="s">
        <v>85</v>
      </c>
      <c r="P39" t="s">
        <v>74</v>
      </c>
      <c r="Q39">
        <v>144.79260600000001</v>
      </c>
      <c r="R39">
        <v>-37.719898999999998</v>
      </c>
    </row>
    <row r="40" spans="1:18" x14ac:dyDescent="0.25">
      <c r="A40" t="str">
        <f t="shared" si="0"/>
        <v>FYE2022-0027</v>
      </c>
      <c r="B40" s="1">
        <v>27</v>
      </c>
      <c r="C40" s="1">
        <v>34</v>
      </c>
      <c r="D40" t="s">
        <v>11</v>
      </c>
      <c r="E40" t="s">
        <v>471</v>
      </c>
      <c r="F40" t="s">
        <v>128</v>
      </c>
      <c r="G40" t="s">
        <v>129</v>
      </c>
      <c r="H40" t="s">
        <v>130</v>
      </c>
      <c r="I40" t="s">
        <v>131</v>
      </c>
      <c r="J40" t="s">
        <v>16</v>
      </c>
      <c r="K40">
        <v>260000</v>
      </c>
      <c r="L40" t="s">
        <v>17</v>
      </c>
      <c r="M40" t="s">
        <v>330</v>
      </c>
      <c r="N40" t="s">
        <v>85</v>
      </c>
      <c r="P40" t="s">
        <v>70</v>
      </c>
      <c r="Q40">
        <v>144.78427500000001</v>
      </c>
      <c r="R40">
        <v>-37.76614</v>
      </c>
    </row>
    <row r="41" spans="1:18" x14ac:dyDescent="0.25">
      <c r="A41" t="str">
        <f t="shared" si="0"/>
        <v>FYE2022-0028</v>
      </c>
      <c r="B41" s="1">
        <v>28</v>
      </c>
      <c r="C41" s="1">
        <v>35</v>
      </c>
      <c r="D41" t="s">
        <v>11</v>
      </c>
      <c r="E41" t="s">
        <v>430</v>
      </c>
      <c r="F41" t="s">
        <v>132</v>
      </c>
      <c r="G41" t="s">
        <v>133</v>
      </c>
      <c r="H41" t="s">
        <v>134</v>
      </c>
      <c r="I41" t="s">
        <v>135</v>
      </c>
      <c r="J41" t="s">
        <v>16</v>
      </c>
      <c r="K41">
        <v>600000</v>
      </c>
      <c r="L41" t="s">
        <v>17</v>
      </c>
      <c r="M41" t="s">
        <v>330</v>
      </c>
      <c r="N41" t="s">
        <v>85</v>
      </c>
      <c r="P41" t="s">
        <v>51</v>
      </c>
      <c r="Q41">
        <v>144.757138</v>
      </c>
      <c r="R41">
        <v>-37.750695</v>
      </c>
    </row>
    <row r="42" spans="1:18" x14ac:dyDescent="0.25">
      <c r="A42" t="str">
        <f t="shared" si="0"/>
        <v>FYE2022-0029</v>
      </c>
      <c r="B42" s="1">
        <v>29</v>
      </c>
      <c r="C42" s="1">
        <v>36</v>
      </c>
      <c r="D42" t="s">
        <v>11</v>
      </c>
      <c r="E42" t="s">
        <v>430</v>
      </c>
      <c r="F42" t="s">
        <v>136</v>
      </c>
      <c r="G42" t="s">
        <v>137</v>
      </c>
      <c r="H42" t="s">
        <v>138</v>
      </c>
      <c r="I42" t="s">
        <v>139</v>
      </c>
      <c r="J42" t="s">
        <v>24</v>
      </c>
      <c r="K42">
        <v>1485000</v>
      </c>
      <c r="L42" t="s">
        <v>17</v>
      </c>
      <c r="M42" t="s">
        <v>330</v>
      </c>
      <c r="N42" t="s">
        <v>85</v>
      </c>
      <c r="P42" t="s">
        <v>80</v>
      </c>
      <c r="Q42">
        <v>144.856684</v>
      </c>
      <c r="R42">
        <v>-37.715145</v>
      </c>
    </row>
    <row r="43" spans="1:18" x14ac:dyDescent="0.25">
      <c r="A43" t="str">
        <f t="shared" si="0"/>
        <v>FYE2022-0030</v>
      </c>
      <c r="B43" s="1">
        <v>30</v>
      </c>
      <c r="C43" s="1">
        <v>38</v>
      </c>
      <c r="D43" t="s">
        <v>11</v>
      </c>
      <c r="E43" t="s">
        <v>347</v>
      </c>
      <c r="F43" t="s">
        <v>142</v>
      </c>
      <c r="G43" t="s">
        <v>143</v>
      </c>
      <c r="H43" t="s">
        <v>138</v>
      </c>
      <c r="I43" t="s">
        <v>139</v>
      </c>
      <c r="J43" t="s">
        <v>24</v>
      </c>
      <c r="K43">
        <v>35000</v>
      </c>
      <c r="L43" t="s">
        <v>17</v>
      </c>
      <c r="M43" t="s">
        <v>327</v>
      </c>
      <c r="N43" t="s">
        <v>18</v>
      </c>
      <c r="P43" t="s">
        <v>80</v>
      </c>
      <c r="Q43">
        <v>144.85056800000001</v>
      </c>
      <c r="R43">
        <v>-37.717123999999998</v>
      </c>
    </row>
    <row r="44" spans="1:18" x14ac:dyDescent="0.25">
      <c r="A44" t="str">
        <f t="shared" si="0"/>
        <v>FYE2022-0031</v>
      </c>
      <c r="B44" s="1">
        <v>31</v>
      </c>
      <c r="C44" s="1">
        <v>39</v>
      </c>
      <c r="D44" t="s">
        <v>11</v>
      </c>
      <c r="E44" t="s">
        <v>347</v>
      </c>
      <c r="F44" t="s">
        <v>144</v>
      </c>
      <c r="G44" t="s">
        <v>145</v>
      </c>
      <c r="H44" t="s">
        <v>138</v>
      </c>
      <c r="I44" t="s">
        <v>139</v>
      </c>
      <c r="J44" t="s">
        <v>24</v>
      </c>
      <c r="K44">
        <v>225000</v>
      </c>
      <c r="L44" t="s">
        <v>17</v>
      </c>
      <c r="M44" t="s">
        <v>341</v>
      </c>
      <c r="N44" t="s">
        <v>18</v>
      </c>
      <c r="P44" t="s">
        <v>80</v>
      </c>
      <c r="Q44">
        <v>144.854896</v>
      </c>
      <c r="R44">
        <v>-37.716053000000002</v>
      </c>
    </row>
    <row r="45" spans="1:18" x14ac:dyDescent="0.25">
      <c r="A45" t="str">
        <f t="shared" si="0"/>
        <v>FYE2022-0032</v>
      </c>
      <c r="B45" s="1">
        <v>32</v>
      </c>
      <c r="C45" s="1">
        <v>40</v>
      </c>
      <c r="D45" t="s">
        <v>11</v>
      </c>
      <c r="E45" t="s">
        <v>347</v>
      </c>
      <c r="F45" t="s">
        <v>146</v>
      </c>
      <c r="G45" t="s">
        <v>147</v>
      </c>
      <c r="H45" t="s">
        <v>138</v>
      </c>
      <c r="I45" t="s">
        <v>139</v>
      </c>
      <c r="J45" t="s">
        <v>24</v>
      </c>
      <c r="K45">
        <v>55000</v>
      </c>
      <c r="L45" t="s">
        <v>17</v>
      </c>
      <c r="M45" t="s">
        <v>341</v>
      </c>
      <c r="N45" t="s">
        <v>18</v>
      </c>
      <c r="P45" t="s">
        <v>80</v>
      </c>
      <c r="Q45">
        <v>144.85069799999999</v>
      </c>
      <c r="R45">
        <v>-37.715147999999999</v>
      </c>
    </row>
    <row r="46" spans="1:18" x14ac:dyDescent="0.25">
      <c r="A46" t="str">
        <f t="shared" si="0"/>
        <v>FYE2022-0033</v>
      </c>
      <c r="B46" s="1">
        <v>33</v>
      </c>
      <c r="C46" s="1">
        <v>41</v>
      </c>
      <c r="D46" t="s">
        <v>11</v>
      </c>
      <c r="E46" t="s">
        <v>430</v>
      </c>
      <c r="F46" t="s">
        <v>148</v>
      </c>
      <c r="G46" t="s">
        <v>149</v>
      </c>
      <c r="H46" t="s">
        <v>138</v>
      </c>
      <c r="I46" t="s">
        <v>139</v>
      </c>
      <c r="J46" t="s">
        <v>24</v>
      </c>
      <c r="K46">
        <v>250000</v>
      </c>
      <c r="L46" t="s">
        <v>17</v>
      </c>
      <c r="M46" t="s">
        <v>330</v>
      </c>
      <c r="N46" t="s">
        <v>85</v>
      </c>
      <c r="P46" t="s">
        <v>80</v>
      </c>
      <c r="Q46">
        <v>144.85622499999999</v>
      </c>
      <c r="R46">
        <v>-37.715122999999998</v>
      </c>
    </row>
    <row r="47" spans="1:18" x14ac:dyDescent="0.25">
      <c r="A47" t="str">
        <f t="shared" si="0"/>
        <v>FYE2022-0034</v>
      </c>
      <c r="B47" s="1">
        <v>34</v>
      </c>
      <c r="C47" s="1">
        <v>43</v>
      </c>
      <c r="D47" t="s">
        <v>11</v>
      </c>
      <c r="E47" t="s">
        <v>347</v>
      </c>
      <c r="F47" t="s">
        <v>154</v>
      </c>
      <c r="G47" t="s">
        <v>155</v>
      </c>
      <c r="H47" t="s">
        <v>152</v>
      </c>
      <c r="I47" t="s">
        <v>153</v>
      </c>
      <c r="J47" t="s">
        <v>41</v>
      </c>
      <c r="K47">
        <v>7425000</v>
      </c>
      <c r="L47" t="s">
        <v>17</v>
      </c>
      <c r="M47" t="s">
        <v>336</v>
      </c>
      <c r="N47" t="s">
        <v>18</v>
      </c>
      <c r="P47" t="s">
        <v>74</v>
      </c>
      <c r="Q47">
        <v>144.815146</v>
      </c>
      <c r="R47">
        <v>-37.716909000000001</v>
      </c>
    </row>
    <row r="48" spans="1:18" x14ac:dyDescent="0.25">
      <c r="A48" t="str">
        <f t="shared" si="0"/>
        <v>FYE2022-0035</v>
      </c>
      <c r="B48" s="1">
        <v>35</v>
      </c>
      <c r="C48" s="1">
        <v>44</v>
      </c>
      <c r="D48" t="s">
        <v>11</v>
      </c>
      <c r="E48" t="s">
        <v>347</v>
      </c>
      <c r="F48" t="s">
        <v>117</v>
      </c>
      <c r="G48" t="s">
        <v>156</v>
      </c>
      <c r="H48" t="s">
        <v>157</v>
      </c>
      <c r="I48" t="s">
        <v>158</v>
      </c>
      <c r="J48" t="s">
        <v>16</v>
      </c>
      <c r="K48">
        <v>610000</v>
      </c>
      <c r="L48" t="s">
        <v>25</v>
      </c>
      <c r="M48" t="s">
        <v>336</v>
      </c>
      <c r="N48" t="s">
        <v>18</v>
      </c>
      <c r="P48" t="s">
        <v>51</v>
      </c>
      <c r="Q48">
        <v>144.76371399999999</v>
      </c>
      <c r="R48">
        <v>-37.773626</v>
      </c>
    </row>
    <row r="49" spans="1:18" x14ac:dyDescent="0.25">
      <c r="A49" t="str">
        <f t="shared" si="0"/>
        <v>FYE2022-0036</v>
      </c>
      <c r="B49" s="1">
        <v>36</v>
      </c>
      <c r="C49" s="1">
        <v>45</v>
      </c>
      <c r="D49" t="s">
        <v>11</v>
      </c>
      <c r="E49" t="s">
        <v>347</v>
      </c>
      <c r="F49" t="s">
        <v>159</v>
      </c>
      <c r="G49" t="s">
        <v>160</v>
      </c>
      <c r="H49" t="s">
        <v>157</v>
      </c>
      <c r="I49" t="s">
        <v>158</v>
      </c>
      <c r="J49" t="s">
        <v>16</v>
      </c>
      <c r="K49">
        <v>100000</v>
      </c>
      <c r="L49" t="s">
        <v>25</v>
      </c>
      <c r="M49" t="s">
        <v>341</v>
      </c>
      <c r="N49" t="s">
        <v>18</v>
      </c>
      <c r="P49" t="s">
        <v>51</v>
      </c>
      <c r="Q49">
        <v>144.76271499999999</v>
      </c>
      <c r="R49">
        <v>-37.774388999999999</v>
      </c>
    </row>
    <row r="50" spans="1:18" x14ac:dyDescent="0.25">
      <c r="A50" t="str">
        <f t="shared" si="0"/>
        <v>FYE2022-0037</v>
      </c>
      <c r="B50" s="1">
        <v>37</v>
      </c>
      <c r="C50" s="1">
        <v>46</v>
      </c>
      <c r="D50" t="s">
        <v>11</v>
      </c>
      <c r="E50" t="s">
        <v>347</v>
      </c>
      <c r="F50" t="s">
        <v>87</v>
      </c>
      <c r="G50" t="s">
        <v>88</v>
      </c>
      <c r="H50" t="s">
        <v>157</v>
      </c>
      <c r="I50" t="s">
        <v>158</v>
      </c>
      <c r="J50" t="s">
        <v>16</v>
      </c>
      <c r="K50">
        <v>25000</v>
      </c>
      <c r="L50" t="s">
        <v>25</v>
      </c>
      <c r="M50" t="s">
        <v>341</v>
      </c>
      <c r="N50" t="s">
        <v>18</v>
      </c>
      <c r="P50" t="s">
        <v>51</v>
      </c>
      <c r="Q50">
        <v>144.76239799999999</v>
      </c>
      <c r="R50">
        <v>-37.773862999999999</v>
      </c>
    </row>
    <row r="51" spans="1:18" x14ac:dyDescent="0.25">
      <c r="A51" t="str">
        <f t="shared" si="0"/>
        <v>FYE2022-0038</v>
      </c>
      <c r="B51" s="1">
        <v>38</v>
      </c>
      <c r="C51" s="1">
        <v>47</v>
      </c>
      <c r="D51" t="s">
        <v>11</v>
      </c>
      <c r="E51" t="s">
        <v>354</v>
      </c>
      <c r="F51" t="s">
        <v>161</v>
      </c>
      <c r="G51" t="s">
        <v>162</v>
      </c>
      <c r="H51" t="s">
        <v>163</v>
      </c>
      <c r="I51">
        <v>5500</v>
      </c>
      <c r="J51" t="s">
        <v>24</v>
      </c>
      <c r="K51">
        <v>274320</v>
      </c>
      <c r="L51" t="s">
        <v>17</v>
      </c>
      <c r="M51" t="s">
        <v>328</v>
      </c>
      <c r="N51" t="s">
        <v>164</v>
      </c>
      <c r="P51" t="s">
        <v>80</v>
      </c>
      <c r="Q51">
        <v>144.85978399999999</v>
      </c>
      <c r="R51">
        <v>-37.724249</v>
      </c>
    </row>
    <row r="52" spans="1:18" x14ac:dyDescent="0.25">
      <c r="A52" t="str">
        <f t="shared" si="0"/>
        <v>FYE2022-0039</v>
      </c>
      <c r="B52" s="1">
        <v>39</v>
      </c>
      <c r="C52" s="1">
        <v>48</v>
      </c>
      <c r="D52" t="s">
        <v>11</v>
      </c>
      <c r="E52" t="s">
        <v>354</v>
      </c>
      <c r="F52" t="s">
        <v>161</v>
      </c>
      <c r="G52" t="s">
        <v>165</v>
      </c>
      <c r="H52" t="s">
        <v>166</v>
      </c>
      <c r="I52">
        <v>6050</v>
      </c>
      <c r="J52" t="s">
        <v>24</v>
      </c>
      <c r="K52">
        <v>465600</v>
      </c>
      <c r="L52" t="s">
        <v>17</v>
      </c>
      <c r="M52" t="s">
        <v>328</v>
      </c>
      <c r="N52" t="s">
        <v>164</v>
      </c>
      <c r="P52" t="s">
        <v>80</v>
      </c>
      <c r="Q52">
        <v>144.85465500000001</v>
      </c>
      <c r="R52">
        <v>-37.719676999999997</v>
      </c>
    </row>
    <row r="53" spans="1:18" x14ac:dyDescent="0.25">
      <c r="A53" t="str">
        <f t="shared" si="0"/>
        <v>FYE2022-0040</v>
      </c>
      <c r="B53" s="1">
        <v>40</v>
      </c>
      <c r="C53" s="1">
        <v>49</v>
      </c>
      <c r="D53" t="s">
        <v>11</v>
      </c>
      <c r="E53" t="s">
        <v>354</v>
      </c>
      <c r="F53" t="s">
        <v>161</v>
      </c>
      <c r="G53" t="s">
        <v>167</v>
      </c>
      <c r="H53" t="s">
        <v>168</v>
      </c>
      <c r="I53">
        <v>15150</v>
      </c>
      <c r="J53" t="s">
        <v>24</v>
      </c>
      <c r="K53">
        <v>480000</v>
      </c>
      <c r="L53" t="s">
        <v>25</v>
      </c>
      <c r="M53" t="s">
        <v>328</v>
      </c>
      <c r="N53" t="s">
        <v>164</v>
      </c>
      <c r="P53" t="s">
        <v>80</v>
      </c>
      <c r="Q53">
        <v>144.86164199999999</v>
      </c>
      <c r="R53">
        <v>-37.722183999999999</v>
      </c>
    </row>
    <row r="54" spans="1:18" x14ac:dyDescent="0.25">
      <c r="A54" t="str">
        <f t="shared" si="0"/>
        <v>FYE2022-0041</v>
      </c>
      <c r="B54" s="1">
        <v>41</v>
      </c>
      <c r="C54" s="1">
        <v>50</v>
      </c>
      <c r="D54" t="s">
        <v>11</v>
      </c>
      <c r="E54" t="s">
        <v>358</v>
      </c>
      <c r="F54" t="s">
        <v>169</v>
      </c>
      <c r="G54" t="s">
        <v>170</v>
      </c>
      <c r="H54" t="s">
        <v>171</v>
      </c>
      <c r="I54">
        <v>36100</v>
      </c>
      <c r="J54" t="s">
        <v>41</v>
      </c>
      <c r="K54">
        <v>50000</v>
      </c>
      <c r="L54" t="s">
        <v>17</v>
      </c>
      <c r="M54" t="s">
        <v>328</v>
      </c>
      <c r="N54" t="s">
        <v>164</v>
      </c>
      <c r="P54" t="s">
        <v>172</v>
      </c>
      <c r="Q54">
        <v>144.763575</v>
      </c>
      <c r="R54">
        <v>-37.690413999999997</v>
      </c>
    </row>
    <row r="55" spans="1:18" x14ac:dyDescent="0.25">
      <c r="A55" t="str">
        <f t="shared" si="0"/>
        <v>FYE2022-0042</v>
      </c>
      <c r="B55" s="1">
        <v>42</v>
      </c>
      <c r="C55" s="1">
        <v>51</v>
      </c>
      <c r="D55" t="s">
        <v>11</v>
      </c>
      <c r="E55" t="s">
        <v>354</v>
      </c>
      <c r="F55" t="s">
        <v>161</v>
      </c>
      <c r="G55" t="s">
        <v>173</v>
      </c>
      <c r="H55" t="s">
        <v>174</v>
      </c>
      <c r="I55">
        <v>36800</v>
      </c>
      <c r="J55" t="s">
        <v>41</v>
      </c>
      <c r="K55">
        <v>509000</v>
      </c>
      <c r="L55" t="s">
        <v>17</v>
      </c>
      <c r="M55" t="s">
        <v>338</v>
      </c>
      <c r="N55" t="s">
        <v>164</v>
      </c>
      <c r="P55" t="s">
        <v>74</v>
      </c>
      <c r="Q55">
        <v>144.79693700000001</v>
      </c>
      <c r="R55">
        <v>-37.726972000000004</v>
      </c>
    </row>
    <row r="56" spans="1:18" x14ac:dyDescent="0.25">
      <c r="A56" t="str">
        <f t="shared" si="0"/>
        <v>FYE2022-0043</v>
      </c>
      <c r="B56" s="1">
        <v>43</v>
      </c>
      <c r="C56" s="1">
        <v>53</v>
      </c>
      <c r="D56" t="s">
        <v>11</v>
      </c>
      <c r="E56" t="s">
        <v>430</v>
      </c>
      <c r="F56" t="s">
        <v>178</v>
      </c>
      <c r="G56" t="s">
        <v>179</v>
      </c>
      <c r="H56" t="s">
        <v>180</v>
      </c>
      <c r="I56">
        <v>43650</v>
      </c>
      <c r="J56" t="s">
        <v>24</v>
      </c>
      <c r="K56">
        <v>1137000</v>
      </c>
      <c r="L56" t="s">
        <v>17</v>
      </c>
      <c r="M56" t="s">
        <v>330</v>
      </c>
      <c r="N56" t="s">
        <v>85</v>
      </c>
      <c r="P56" t="s">
        <v>19</v>
      </c>
      <c r="Q56">
        <v>144.81091000000001</v>
      </c>
      <c r="R56">
        <v>-37.729785999999997</v>
      </c>
    </row>
    <row r="57" spans="1:18" x14ac:dyDescent="0.25">
      <c r="A57" t="str">
        <f t="shared" si="0"/>
        <v>FYE2022-0044</v>
      </c>
      <c r="B57" s="1">
        <v>44</v>
      </c>
      <c r="C57" s="1">
        <v>54</v>
      </c>
      <c r="D57" t="s">
        <v>11</v>
      </c>
      <c r="E57" t="s">
        <v>354</v>
      </c>
      <c r="F57" t="s">
        <v>161</v>
      </c>
      <c r="G57" t="s">
        <v>181</v>
      </c>
      <c r="H57" t="s">
        <v>182</v>
      </c>
      <c r="I57">
        <v>45300</v>
      </c>
      <c r="J57" t="s">
        <v>16</v>
      </c>
      <c r="K57">
        <v>243755</v>
      </c>
      <c r="L57" t="s">
        <v>25</v>
      </c>
      <c r="M57" t="s">
        <v>328</v>
      </c>
      <c r="N57" t="s">
        <v>164</v>
      </c>
      <c r="P57" t="s">
        <v>31</v>
      </c>
      <c r="Q57">
        <v>144.770284</v>
      </c>
      <c r="R57">
        <v>-37.738835999999999</v>
      </c>
    </row>
    <row r="58" spans="1:18" x14ac:dyDescent="0.25">
      <c r="A58" t="str">
        <f t="shared" si="0"/>
        <v>FYE2022-0045</v>
      </c>
      <c r="B58" s="1">
        <v>45</v>
      </c>
      <c r="C58" s="1">
        <v>55</v>
      </c>
      <c r="D58" t="s">
        <v>11</v>
      </c>
      <c r="E58" t="s">
        <v>354</v>
      </c>
      <c r="F58" t="s">
        <v>161</v>
      </c>
      <c r="G58" t="s">
        <v>183</v>
      </c>
      <c r="H58" t="s">
        <v>184</v>
      </c>
      <c r="I58">
        <v>45450</v>
      </c>
      <c r="J58" t="s">
        <v>41</v>
      </c>
      <c r="K58">
        <v>425000</v>
      </c>
      <c r="L58" t="s">
        <v>25</v>
      </c>
      <c r="M58" t="s">
        <v>328</v>
      </c>
      <c r="N58" t="s">
        <v>164</v>
      </c>
      <c r="P58" t="s">
        <v>74</v>
      </c>
      <c r="Q58">
        <v>144.80913699999999</v>
      </c>
      <c r="R58">
        <v>-37.723132999999997</v>
      </c>
    </row>
    <row r="59" spans="1:18" x14ac:dyDescent="0.25">
      <c r="A59" t="str">
        <f t="shared" si="0"/>
        <v>FYE2022-0046</v>
      </c>
      <c r="B59" s="1">
        <v>46</v>
      </c>
      <c r="C59" s="1">
        <v>56</v>
      </c>
      <c r="D59" t="s">
        <v>11</v>
      </c>
      <c r="E59" t="s">
        <v>358</v>
      </c>
      <c r="F59" t="s">
        <v>169</v>
      </c>
      <c r="G59" t="s">
        <v>170</v>
      </c>
      <c r="H59" t="s">
        <v>185</v>
      </c>
      <c r="I59">
        <v>46550</v>
      </c>
      <c r="J59" t="s">
        <v>41</v>
      </c>
      <c r="K59">
        <v>50000</v>
      </c>
      <c r="L59" t="s">
        <v>17</v>
      </c>
      <c r="M59" t="s">
        <v>328</v>
      </c>
      <c r="N59" t="s">
        <v>164</v>
      </c>
      <c r="P59" t="s">
        <v>172</v>
      </c>
      <c r="Q59">
        <v>144.76496700000001</v>
      </c>
      <c r="R59">
        <v>-37.693364000000003</v>
      </c>
    </row>
    <row r="60" spans="1:18" x14ac:dyDescent="0.25">
      <c r="A60" t="str">
        <f t="shared" si="0"/>
        <v>FYE2022-0047</v>
      </c>
      <c r="B60" s="1">
        <v>47</v>
      </c>
      <c r="C60" s="1">
        <v>57</v>
      </c>
      <c r="D60" t="s">
        <v>11</v>
      </c>
      <c r="E60" t="s">
        <v>358</v>
      </c>
      <c r="F60" t="s">
        <v>169</v>
      </c>
      <c r="G60" t="s">
        <v>170</v>
      </c>
      <c r="H60" t="s">
        <v>186</v>
      </c>
      <c r="I60">
        <v>48100</v>
      </c>
      <c r="J60" t="s">
        <v>24</v>
      </c>
      <c r="K60">
        <v>50000</v>
      </c>
      <c r="L60" t="s">
        <v>17</v>
      </c>
      <c r="M60" t="s">
        <v>328</v>
      </c>
      <c r="N60" t="s">
        <v>164</v>
      </c>
      <c r="P60" t="s">
        <v>26</v>
      </c>
      <c r="Q60">
        <v>144.82374100000001</v>
      </c>
      <c r="R60">
        <v>-37.727727999999999</v>
      </c>
    </row>
    <row r="61" spans="1:18" x14ac:dyDescent="0.25">
      <c r="A61" t="str">
        <f t="shared" si="0"/>
        <v>FYE2022-0048</v>
      </c>
      <c r="B61" s="1">
        <v>48</v>
      </c>
      <c r="C61" s="1">
        <v>58</v>
      </c>
      <c r="D61" t="s">
        <v>11</v>
      </c>
      <c r="E61" t="s">
        <v>354</v>
      </c>
      <c r="F61" t="s">
        <v>161</v>
      </c>
      <c r="G61" t="s">
        <v>187</v>
      </c>
      <c r="H61" t="s">
        <v>188</v>
      </c>
      <c r="I61">
        <v>48350</v>
      </c>
      <c r="J61" t="s">
        <v>16</v>
      </c>
      <c r="K61">
        <v>275760</v>
      </c>
      <c r="L61" t="s">
        <v>17</v>
      </c>
      <c r="M61" t="s">
        <v>338</v>
      </c>
      <c r="N61" t="s">
        <v>164</v>
      </c>
      <c r="P61" t="s">
        <v>31</v>
      </c>
      <c r="Q61">
        <v>144.776062</v>
      </c>
      <c r="R61">
        <v>-37.727727999999999</v>
      </c>
    </row>
    <row r="62" spans="1:18" x14ac:dyDescent="0.25">
      <c r="A62" t="str">
        <f t="shared" si="0"/>
        <v>FYE2022-0049</v>
      </c>
      <c r="B62" s="1">
        <v>49</v>
      </c>
      <c r="C62" s="1">
        <v>59</v>
      </c>
      <c r="D62" t="s">
        <v>11</v>
      </c>
      <c r="E62" t="s">
        <v>354</v>
      </c>
      <c r="F62" t="s">
        <v>161</v>
      </c>
      <c r="G62" t="s">
        <v>189</v>
      </c>
      <c r="H62" t="s">
        <v>190</v>
      </c>
      <c r="I62">
        <v>48850</v>
      </c>
      <c r="J62" t="s">
        <v>16</v>
      </c>
      <c r="K62">
        <v>380000</v>
      </c>
      <c r="L62" t="s">
        <v>17</v>
      </c>
      <c r="M62" t="s">
        <v>338</v>
      </c>
      <c r="N62" t="s">
        <v>164</v>
      </c>
      <c r="P62" t="s">
        <v>19</v>
      </c>
      <c r="Q62">
        <v>144.788534</v>
      </c>
      <c r="R62">
        <v>-37.738492999999998</v>
      </c>
    </row>
    <row r="63" spans="1:18" x14ac:dyDescent="0.25">
      <c r="A63" t="str">
        <f t="shared" si="0"/>
        <v>FYE2022-0050</v>
      </c>
      <c r="B63" s="1">
        <v>50</v>
      </c>
      <c r="C63" s="1">
        <v>60</v>
      </c>
      <c r="D63" t="s">
        <v>11</v>
      </c>
      <c r="E63" t="s">
        <v>358</v>
      </c>
      <c r="F63" t="s">
        <v>169</v>
      </c>
      <c r="G63" t="s">
        <v>191</v>
      </c>
      <c r="H63" t="s">
        <v>192</v>
      </c>
      <c r="I63">
        <v>51450</v>
      </c>
      <c r="J63" t="s">
        <v>16</v>
      </c>
      <c r="K63">
        <v>50000</v>
      </c>
      <c r="L63" t="s">
        <v>17</v>
      </c>
      <c r="M63" t="s">
        <v>328</v>
      </c>
      <c r="N63" t="s">
        <v>164</v>
      </c>
      <c r="P63" t="s">
        <v>19</v>
      </c>
      <c r="Q63">
        <v>144.79648299999999</v>
      </c>
      <c r="R63">
        <v>-37.739446999999998</v>
      </c>
    </row>
    <row r="64" spans="1:18" x14ac:dyDescent="0.25">
      <c r="A64" t="str">
        <f t="shared" si="0"/>
        <v>FYE2022-0051</v>
      </c>
      <c r="B64" s="1">
        <v>51</v>
      </c>
      <c r="C64" s="1">
        <v>61</v>
      </c>
      <c r="D64" t="s">
        <v>11</v>
      </c>
      <c r="E64" t="s">
        <v>354</v>
      </c>
      <c r="F64" t="s">
        <v>161</v>
      </c>
      <c r="G64" t="s">
        <v>193</v>
      </c>
      <c r="H64" t="s">
        <v>194</v>
      </c>
      <c r="I64">
        <v>53900</v>
      </c>
      <c r="J64" t="s">
        <v>41</v>
      </c>
      <c r="K64">
        <v>345000</v>
      </c>
      <c r="L64" t="s">
        <v>195</v>
      </c>
      <c r="M64" t="s">
        <v>328</v>
      </c>
      <c r="N64" t="s">
        <v>164</v>
      </c>
      <c r="P64" t="s">
        <v>42</v>
      </c>
      <c r="Q64">
        <v>144.78878700000001</v>
      </c>
      <c r="R64">
        <v>-37.710315000000001</v>
      </c>
    </row>
    <row r="65" spans="1:18" x14ac:dyDescent="0.25">
      <c r="A65" t="str">
        <f t="shared" si="0"/>
        <v>FYE2022-0052</v>
      </c>
      <c r="B65" s="1">
        <v>52</v>
      </c>
      <c r="C65" s="1">
        <v>62</v>
      </c>
      <c r="D65" t="s">
        <v>11</v>
      </c>
      <c r="E65" t="s">
        <v>354</v>
      </c>
      <c r="F65" t="s">
        <v>161</v>
      </c>
      <c r="G65" t="s">
        <v>196</v>
      </c>
      <c r="H65" t="s">
        <v>197</v>
      </c>
      <c r="I65">
        <v>56750</v>
      </c>
      <c r="J65" t="s">
        <v>41</v>
      </c>
      <c r="K65">
        <v>776160</v>
      </c>
      <c r="L65" t="s">
        <v>25</v>
      </c>
      <c r="M65" t="s">
        <v>338</v>
      </c>
      <c r="N65" t="s">
        <v>164</v>
      </c>
      <c r="P65" t="s">
        <v>121</v>
      </c>
      <c r="Q65">
        <v>144.77875700000001</v>
      </c>
      <c r="R65">
        <v>-37.724761000000001</v>
      </c>
    </row>
    <row r="66" spans="1:18" x14ac:dyDescent="0.25">
      <c r="A66" t="str">
        <f t="shared" si="0"/>
        <v>FYE2022-0053</v>
      </c>
      <c r="B66" s="1">
        <v>53</v>
      </c>
      <c r="C66" s="1">
        <v>63</v>
      </c>
      <c r="D66" t="s">
        <v>11</v>
      </c>
      <c r="E66" t="s">
        <v>354</v>
      </c>
      <c r="F66" t="s">
        <v>161</v>
      </c>
      <c r="G66" t="s">
        <v>198</v>
      </c>
      <c r="H66" t="s">
        <v>199</v>
      </c>
      <c r="I66">
        <v>60250</v>
      </c>
      <c r="J66" t="s">
        <v>41</v>
      </c>
      <c r="K66">
        <v>174000</v>
      </c>
      <c r="L66" t="s">
        <v>25</v>
      </c>
      <c r="M66" t="s">
        <v>328</v>
      </c>
      <c r="N66" t="s">
        <v>164</v>
      </c>
      <c r="P66" t="s">
        <v>74</v>
      </c>
      <c r="Q66">
        <v>144.790806</v>
      </c>
      <c r="R66">
        <v>-37.720511000000002</v>
      </c>
    </row>
    <row r="67" spans="1:18" x14ac:dyDescent="0.25">
      <c r="A67" t="str">
        <f t="shared" ref="A67:A130" si="1">IF(B67&gt;99,D67&amp;"-0"&amp;B67,IF(B67&gt;9,D67&amp;"-00"&amp;B67,D67&amp;"-000"&amp;B67))</f>
        <v>FYE2022-0054</v>
      </c>
      <c r="B67" s="1">
        <v>54</v>
      </c>
      <c r="C67" s="1">
        <v>64</v>
      </c>
      <c r="D67" t="s">
        <v>11</v>
      </c>
      <c r="E67" t="s">
        <v>354</v>
      </c>
      <c r="F67" t="s">
        <v>161</v>
      </c>
      <c r="G67" t="s">
        <v>200</v>
      </c>
      <c r="H67" t="s">
        <v>201</v>
      </c>
      <c r="I67">
        <v>65770</v>
      </c>
      <c r="J67" t="s">
        <v>41</v>
      </c>
      <c r="K67">
        <v>230000</v>
      </c>
      <c r="L67" t="s">
        <v>17</v>
      </c>
      <c r="M67" t="s">
        <v>338</v>
      </c>
      <c r="N67" t="s">
        <v>164</v>
      </c>
      <c r="P67" t="s">
        <v>121</v>
      </c>
      <c r="Q67">
        <v>144.768878</v>
      </c>
      <c r="R67">
        <v>-37.711761000000003</v>
      </c>
    </row>
    <row r="68" spans="1:18" x14ac:dyDescent="0.25">
      <c r="A68" t="str">
        <f t="shared" si="1"/>
        <v>FYE2022-0055</v>
      </c>
      <c r="B68" s="1">
        <v>55</v>
      </c>
      <c r="C68" s="1">
        <v>65</v>
      </c>
      <c r="D68" t="s">
        <v>11</v>
      </c>
      <c r="E68" t="s">
        <v>649</v>
      </c>
      <c r="F68" t="s">
        <v>202</v>
      </c>
      <c r="G68" t="s">
        <v>203</v>
      </c>
      <c r="H68" t="s">
        <v>204</v>
      </c>
      <c r="I68">
        <v>71840</v>
      </c>
      <c r="J68" t="s">
        <v>16</v>
      </c>
      <c r="K68">
        <v>400000</v>
      </c>
      <c r="L68" t="s">
        <v>17</v>
      </c>
      <c r="M68" t="s">
        <v>339</v>
      </c>
      <c r="N68" t="s">
        <v>164</v>
      </c>
      <c r="P68" t="s">
        <v>51</v>
      </c>
      <c r="Q68">
        <v>144.76464100000001</v>
      </c>
      <c r="R68">
        <v>-37.760268000000003</v>
      </c>
    </row>
    <row r="69" spans="1:18" x14ac:dyDescent="0.25">
      <c r="A69" t="str">
        <f t="shared" si="1"/>
        <v>FYE2022-0056</v>
      </c>
      <c r="B69" s="1">
        <v>56</v>
      </c>
      <c r="C69" s="1">
        <v>66</v>
      </c>
      <c r="D69" t="s">
        <v>11</v>
      </c>
      <c r="E69" t="s">
        <v>430</v>
      </c>
      <c r="F69" t="s">
        <v>178</v>
      </c>
      <c r="G69" t="s">
        <v>179</v>
      </c>
      <c r="H69" t="s">
        <v>205</v>
      </c>
      <c r="I69">
        <v>73140</v>
      </c>
      <c r="J69" t="s">
        <v>36</v>
      </c>
      <c r="K69">
        <v>1110000</v>
      </c>
      <c r="L69" t="s">
        <v>17</v>
      </c>
      <c r="M69" t="s">
        <v>330</v>
      </c>
      <c r="N69" t="s">
        <v>85</v>
      </c>
      <c r="P69" t="s">
        <v>91</v>
      </c>
      <c r="Q69">
        <v>144.82155700000001</v>
      </c>
      <c r="R69">
        <v>-37.768476999999997</v>
      </c>
    </row>
    <row r="70" spans="1:18" x14ac:dyDescent="0.25">
      <c r="A70" t="str">
        <f t="shared" si="1"/>
        <v>FYE2022-0057</v>
      </c>
      <c r="B70" s="1">
        <v>57</v>
      </c>
      <c r="C70" s="1">
        <v>67</v>
      </c>
      <c r="D70" t="s">
        <v>11</v>
      </c>
      <c r="E70" t="s">
        <v>354</v>
      </c>
      <c r="F70" t="s">
        <v>161</v>
      </c>
      <c r="G70" t="s">
        <v>206</v>
      </c>
      <c r="H70" t="s">
        <v>207</v>
      </c>
      <c r="I70">
        <v>74080</v>
      </c>
      <c r="J70" t="s">
        <v>36</v>
      </c>
      <c r="K70">
        <v>330000</v>
      </c>
      <c r="L70" t="s">
        <v>17</v>
      </c>
      <c r="M70" t="s">
        <v>328</v>
      </c>
      <c r="N70" t="s">
        <v>164</v>
      </c>
      <c r="P70" t="s">
        <v>91</v>
      </c>
      <c r="Q70">
        <v>144.83216100000001</v>
      </c>
      <c r="R70">
        <v>-37.774639000000001</v>
      </c>
    </row>
    <row r="71" spans="1:18" x14ac:dyDescent="0.25">
      <c r="A71" t="str">
        <f t="shared" si="1"/>
        <v>FYE2022-0058</v>
      </c>
      <c r="B71" s="1">
        <v>58</v>
      </c>
      <c r="C71" s="1">
        <v>68</v>
      </c>
      <c r="D71" t="s">
        <v>11</v>
      </c>
      <c r="E71" t="s">
        <v>471</v>
      </c>
      <c r="F71" t="s">
        <v>208</v>
      </c>
      <c r="G71" t="s">
        <v>209</v>
      </c>
      <c r="H71" t="s">
        <v>210</v>
      </c>
      <c r="I71">
        <v>74900</v>
      </c>
      <c r="J71" t="s">
        <v>36</v>
      </c>
      <c r="K71">
        <v>100000</v>
      </c>
      <c r="L71" t="s">
        <v>17</v>
      </c>
      <c r="M71" t="s">
        <v>330</v>
      </c>
      <c r="N71" t="s">
        <v>85</v>
      </c>
      <c r="P71" t="s">
        <v>38</v>
      </c>
      <c r="Q71">
        <v>144.830095</v>
      </c>
      <c r="R71">
        <v>-37.790275999999999</v>
      </c>
    </row>
    <row r="72" spans="1:18" x14ac:dyDescent="0.25">
      <c r="A72" t="str">
        <f t="shared" si="1"/>
        <v>FYE2022-0059</v>
      </c>
      <c r="B72" s="1">
        <v>59</v>
      </c>
      <c r="C72" s="1">
        <v>69</v>
      </c>
      <c r="D72" t="s">
        <v>11</v>
      </c>
      <c r="E72" t="s">
        <v>354</v>
      </c>
      <c r="F72" t="s">
        <v>161</v>
      </c>
      <c r="G72" t="s">
        <v>211</v>
      </c>
      <c r="H72" t="s">
        <v>212</v>
      </c>
      <c r="I72">
        <v>75000</v>
      </c>
      <c r="J72" t="s">
        <v>36</v>
      </c>
      <c r="K72">
        <v>592224</v>
      </c>
      <c r="L72" t="s">
        <v>17</v>
      </c>
      <c r="M72" t="s">
        <v>338</v>
      </c>
      <c r="N72" t="s">
        <v>164</v>
      </c>
      <c r="P72" t="s">
        <v>38</v>
      </c>
      <c r="Q72">
        <v>144.83668800000001</v>
      </c>
      <c r="R72">
        <v>-37.787331000000002</v>
      </c>
    </row>
    <row r="73" spans="1:18" x14ac:dyDescent="0.25">
      <c r="A73" t="str">
        <f t="shared" si="1"/>
        <v>FYE2022-0060</v>
      </c>
      <c r="B73" s="1">
        <v>60</v>
      </c>
      <c r="C73" s="1">
        <v>70</v>
      </c>
      <c r="D73" t="s">
        <v>11</v>
      </c>
      <c r="E73" t="s">
        <v>354</v>
      </c>
      <c r="F73" t="s">
        <v>161</v>
      </c>
      <c r="G73" t="s">
        <v>213</v>
      </c>
      <c r="H73" t="s">
        <v>214</v>
      </c>
      <c r="I73">
        <v>76020</v>
      </c>
      <c r="J73" t="s">
        <v>36</v>
      </c>
      <c r="K73">
        <v>681612</v>
      </c>
      <c r="L73" t="s">
        <v>195</v>
      </c>
      <c r="M73" t="s">
        <v>328</v>
      </c>
      <c r="N73" t="s">
        <v>164</v>
      </c>
      <c r="P73" t="s">
        <v>91</v>
      </c>
      <c r="Q73">
        <v>144.844089</v>
      </c>
      <c r="R73">
        <v>-37.775925000000001</v>
      </c>
    </row>
    <row r="74" spans="1:18" x14ac:dyDescent="0.25">
      <c r="A74" t="str">
        <f t="shared" si="1"/>
        <v>FYE2022-0061</v>
      </c>
      <c r="B74" s="1">
        <v>61</v>
      </c>
      <c r="C74" s="1">
        <v>71</v>
      </c>
      <c r="D74" t="s">
        <v>11</v>
      </c>
      <c r="E74" t="s">
        <v>354</v>
      </c>
      <c r="F74" t="s">
        <v>161</v>
      </c>
      <c r="G74" t="s">
        <v>215</v>
      </c>
      <c r="H74" t="s">
        <v>216</v>
      </c>
      <c r="I74">
        <v>76360</v>
      </c>
      <c r="J74" t="s">
        <v>16</v>
      </c>
      <c r="K74">
        <v>507071</v>
      </c>
      <c r="L74" t="s">
        <v>195</v>
      </c>
      <c r="M74" t="s">
        <v>328</v>
      </c>
      <c r="N74" t="s">
        <v>164</v>
      </c>
      <c r="P74" t="s">
        <v>51</v>
      </c>
      <c r="Q74">
        <v>144.770622</v>
      </c>
      <c r="R74">
        <v>-37.753815000000003</v>
      </c>
    </row>
    <row r="75" spans="1:18" x14ac:dyDescent="0.25">
      <c r="A75" t="str">
        <f t="shared" si="1"/>
        <v>FYE2022-0062</v>
      </c>
      <c r="B75" s="1">
        <v>62</v>
      </c>
      <c r="C75" s="1">
        <v>72</v>
      </c>
      <c r="D75" t="s">
        <v>11</v>
      </c>
      <c r="E75" t="s">
        <v>354</v>
      </c>
      <c r="F75" t="s">
        <v>161</v>
      </c>
      <c r="G75" t="s">
        <v>217</v>
      </c>
      <c r="H75" t="s">
        <v>218</v>
      </c>
      <c r="I75">
        <v>76502</v>
      </c>
      <c r="J75" t="s">
        <v>36</v>
      </c>
      <c r="K75">
        <v>920000</v>
      </c>
      <c r="L75" t="s">
        <v>17</v>
      </c>
      <c r="M75" t="s">
        <v>338</v>
      </c>
      <c r="N75" t="s">
        <v>164</v>
      </c>
      <c r="P75" t="s">
        <v>38</v>
      </c>
      <c r="Q75">
        <v>144.821268</v>
      </c>
      <c r="R75">
        <v>-37.784776000000001</v>
      </c>
    </row>
    <row r="76" spans="1:18" x14ac:dyDescent="0.25">
      <c r="A76" t="str">
        <f t="shared" si="1"/>
        <v>FYE2022-0063</v>
      </c>
      <c r="B76" s="1">
        <v>63</v>
      </c>
      <c r="C76" s="1">
        <v>73</v>
      </c>
      <c r="D76" t="s">
        <v>11</v>
      </c>
      <c r="E76" t="s">
        <v>430</v>
      </c>
      <c r="F76" t="s">
        <v>178</v>
      </c>
      <c r="G76" t="s">
        <v>179</v>
      </c>
      <c r="H76" t="s">
        <v>219</v>
      </c>
      <c r="I76">
        <v>77040</v>
      </c>
      <c r="J76" t="s">
        <v>36</v>
      </c>
      <c r="K76">
        <v>400000</v>
      </c>
      <c r="L76" t="s">
        <v>25</v>
      </c>
      <c r="M76" t="s">
        <v>330</v>
      </c>
      <c r="N76" t="s">
        <v>85</v>
      </c>
      <c r="P76" t="s">
        <v>63</v>
      </c>
      <c r="Q76">
        <v>144.81306900000001</v>
      </c>
      <c r="R76">
        <v>-37.789276999999998</v>
      </c>
    </row>
    <row r="77" spans="1:18" x14ac:dyDescent="0.25">
      <c r="A77" t="str">
        <f t="shared" si="1"/>
        <v>FYE2022-0064</v>
      </c>
      <c r="B77" s="1">
        <v>64</v>
      </c>
      <c r="C77" s="1">
        <v>74</v>
      </c>
      <c r="D77" t="s">
        <v>11</v>
      </c>
      <c r="E77" t="s">
        <v>354</v>
      </c>
      <c r="F77" t="s">
        <v>161</v>
      </c>
      <c r="G77" t="s">
        <v>220</v>
      </c>
      <c r="H77" t="s">
        <v>221</v>
      </c>
      <c r="I77">
        <v>77220</v>
      </c>
      <c r="J77" t="s">
        <v>16</v>
      </c>
      <c r="K77">
        <v>800000</v>
      </c>
      <c r="L77" t="s">
        <v>25</v>
      </c>
      <c r="M77" t="s">
        <v>328</v>
      </c>
      <c r="N77" t="s">
        <v>164</v>
      </c>
      <c r="P77" t="s">
        <v>51</v>
      </c>
      <c r="Q77">
        <v>144.77533199999999</v>
      </c>
      <c r="R77">
        <v>-37.754447999999996</v>
      </c>
    </row>
    <row r="78" spans="1:18" x14ac:dyDescent="0.25">
      <c r="A78" t="str">
        <f t="shared" si="1"/>
        <v>FYE2022-0065</v>
      </c>
      <c r="B78" s="1">
        <v>65</v>
      </c>
      <c r="C78" s="1">
        <v>75</v>
      </c>
      <c r="D78" t="s">
        <v>11</v>
      </c>
      <c r="E78" t="s">
        <v>358</v>
      </c>
      <c r="F78" t="s">
        <v>169</v>
      </c>
      <c r="G78" t="s">
        <v>191</v>
      </c>
      <c r="H78" t="s">
        <v>222</v>
      </c>
      <c r="I78">
        <v>82660</v>
      </c>
      <c r="J78" t="s">
        <v>36</v>
      </c>
      <c r="K78">
        <v>50000</v>
      </c>
      <c r="L78" t="s">
        <v>17</v>
      </c>
      <c r="M78" t="s">
        <v>328</v>
      </c>
      <c r="N78" t="s">
        <v>164</v>
      </c>
      <c r="P78" t="s">
        <v>63</v>
      </c>
      <c r="Q78">
        <v>144.80303499999999</v>
      </c>
      <c r="R78">
        <v>-37.788609000000001</v>
      </c>
    </row>
    <row r="79" spans="1:18" x14ac:dyDescent="0.25">
      <c r="A79" t="str">
        <f t="shared" si="1"/>
        <v>FYE2022-0066</v>
      </c>
      <c r="B79" s="1">
        <v>66</v>
      </c>
      <c r="C79" s="1">
        <v>76</v>
      </c>
      <c r="D79" t="s">
        <v>11</v>
      </c>
      <c r="E79" t="s">
        <v>354</v>
      </c>
      <c r="F79" t="s">
        <v>161</v>
      </c>
      <c r="G79" t="s">
        <v>223</v>
      </c>
      <c r="H79" t="s">
        <v>224</v>
      </c>
      <c r="I79">
        <v>82700</v>
      </c>
      <c r="J79" t="s">
        <v>16</v>
      </c>
      <c r="K79">
        <v>170000</v>
      </c>
      <c r="L79" t="s">
        <v>17</v>
      </c>
      <c r="M79" t="s">
        <v>338</v>
      </c>
      <c r="N79" t="s">
        <v>164</v>
      </c>
      <c r="P79" t="s">
        <v>19</v>
      </c>
      <c r="Q79">
        <v>144.802773</v>
      </c>
      <c r="R79">
        <v>-37.760796999999997</v>
      </c>
    </row>
    <row r="80" spans="1:18" x14ac:dyDescent="0.25">
      <c r="A80" t="str">
        <f t="shared" si="1"/>
        <v>FYE2022-0067</v>
      </c>
      <c r="B80" s="1">
        <v>67</v>
      </c>
      <c r="C80" s="1">
        <v>77</v>
      </c>
      <c r="D80" t="s">
        <v>11</v>
      </c>
      <c r="E80" t="s">
        <v>354</v>
      </c>
      <c r="F80" t="s">
        <v>161</v>
      </c>
      <c r="G80" t="s">
        <v>225</v>
      </c>
      <c r="H80" t="s">
        <v>226</v>
      </c>
      <c r="I80">
        <v>82940</v>
      </c>
      <c r="J80" t="s">
        <v>16</v>
      </c>
      <c r="K80">
        <v>1000000</v>
      </c>
      <c r="L80" t="s">
        <v>25</v>
      </c>
      <c r="M80" t="s">
        <v>328</v>
      </c>
      <c r="N80" t="s">
        <v>164</v>
      </c>
      <c r="P80" t="s">
        <v>51</v>
      </c>
      <c r="Q80">
        <v>144.773135</v>
      </c>
      <c r="R80">
        <v>-37.752935999999998</v>
      </c>
    </row>
    <row r="81" spans="1:18" x14ac:dyDescent="0.25">
      <c r="A81" t="str">
        <f t="shared" si="1"/>
        <v>FYE2022-0068</v>
      </c>
      <c r="B81" s="1">
        <v>68</v>
      </c>
      <c r="C81" s="1">
        <v>78</v>
      </c>
      <c r="D81" t="s">
        <v>11</v>
      </c>
      <c r="E81" t="s">
        <v>354</v>
      </c>
      <c r="F81" t="s">
        <v>161</v>
      </c>
      <c r="G81" t="s">
        <v>227</v>
      </c>
      <c r="H81" t="s">
        <v>228</v>
      </c>
      <c r="I81">
        <v>83460</v>
      </c>
      <c r="J81" t="s">
        <v>36</v>
      </c>
      <c r="K81">
        <v>740000</v>
      </c>
      <c r="L81" t="s">
        <v>195</v>
      </c>
      <c r="M81" t="s">
        <v>328</v>
      </c>
      <c r="N81" t="s">
        <v>164</v>
      </c>
      <c r="P81" t="s">
        <v>63</v>
      </c>
      <c r="Q81">
        <v>144.81871100000001</v>
      </c>
      <c r="R81">
        <v>-37.791746000000003</v>
      </c>
    </row>
    <row r="82" spans="1:18" x14ac:dyDescent="0.25">
      <c r="A82" t="str">
        <f t="shared" si="1"/>
        <v>FYE2022-0069</v>
      </c>
      <c r="B82" s="1">
        <v>69</v>
      </c>
      <c r="C82" s="1">
        <v>79</v>
      </c>
      <c r="D82" t="s">
        <v>11</v>
      </c>
      <c r="E82" t="s">
        <v>354</v>
      </c>
      <c r="F82" t="s">
        <v>161</v>
      </c>
      <c r="G82" t="s">
        <v>229</v>
      </c>
      <c r="H82" t="s">
        <v>230</v>
      </c>
      <c r="I82">
        <v>88040</v>
      </c>
      <c r="J82" t="s">
        <v>36</v>
      </c>
      <c r="K82">
        <v>449894</v>
      </c>
      <c r="L82" t="s">
        <v>25</v>
      </c>
      <c r="M82" t="s">
        <v>328</v>
      </c>
      <c r="N82" t="s">
        <v>164</v>
      </c>
      <c r="P82" t="s">
        <v>56</v>
      </c>
      <c r="Q82">
        <v>144.80971199999999</v>
      </c>
      <c r="R82">
        <v>-37.776411000000003</v>
      </c>
    </row>
    <row r="83" spans="1:18" x14ac:dyDescent="0.25">
      <c r="A83" t="str">
        <f t="shared" si="1"/>
        <v>FYE2022-0070</v>
      </c>
      <c r="B83" s="1">
        <v>70</v>
      </c>
      <c r="C83" s="1">
        <v>80</v>
      </c>
      <c r="D83" t="s">
        <v>11</v>
      </c>
      <c r="E83" t="s">
        <v>354</v>
      </c>
      <c r="F83" t="s">
        <v>161</v>
      </c>
      <c r="G83" t="s">
        <v>231</v>
      </c>
      <c r="H83" t="s">
        <v>232</v>
      </c>
      <c r="I83">
        <v>89320</v>
      </c>
      <c r="J83" t="s">
        <v>36</v>
      </c>
      <c r="K83">
        <v>380000</v>
      </c>
      <c r="L83" t="s">
        <v>17</v>
      </c>
      <c r="M83" t="s">
        <v>328</v>
      </c>
      <c r="N83" t="s">
        <v>164</v>
      </c>
      <c r="P83" t="s">
        <v>233</v>
      </c>
      <c r="Q83">
        <v>144.83220499999999</v>
      </c>
      <c r="R83">
        <v>-37.819042000000003</v>
      </c>
    </row>
    <row r="84" spans="1:18" x14ac:dyDescent="0.25">
      <c r="A84" t="str">
        <f t="shared" si="1"/>
        <v>FYE2022-0071</v>
      </c>
      <c r="B84" s="1">
        <v>71</v>
      </c>
      <c r="C84" s="1">
        <v>81</v>
      </c>
      <c r="D84" t="s">
        <v>11</v>
      </c>
      <c r="E84" t="s">
        <v>358</v>
      </c>
      <c r="F84" t="s">
        <v>169</v>
      </c>
      <c r="G84" t="s">
        <v>191</v>
      </c>
      <c r="H84" t="s">
        <v>234</v>
      </c>
      <c r="I84">
        <v>89360</v>
      </c>
      <c r="J84" t="s">
        <v>36</v>
      </c>
      <c r="K84">
        <v>50000</v>
      </c>
      <c r="L84" t="s">
        <v>17</v>
      </c>
      <c r="M84" t="s">
        <v>328</v>
      </c>
      <c r="N84" t="s">
        <v>164</v>
      </c>
      <c r="P84" t="s">
        <v>63</v>
      </c>
      <c r="Q84">
        <v>144.79807199999999</v>
      </c>
      <c r="R84">
        <v>-37.789078000000003</v>
      </c>
    </row>
    <row r="85" spans="1:18" x14ac:dyDescent="0.25">
      <c r="A85" t="str">
        <f t="shared" si="1"/>
        <v>FYE2022-0072</v>
      </c>
      <c r="B85" s="1">
        <v>72</v>
      </c>
      <c r="C85" s="1">
        <v>82</v>
      </c>
      <c r="D85" t="s">
        <v>11</v>
      </c>
      <c r="E85" t="s">
        <v>358</v>
      </c>
      <c r="F85" t="s">
        <v>169</v>
      </c>
      <c r="G85" t="s">
        <v>235</v>
      </c>
      <c r="H85" t="s">
        <v>236</v>
      </c>
      <c r="I85">
        <v>91900</v>
      </c>
      <c r="J85" t="s">
        <v>36</v>
      </c>
      <c r="K85">
        <v>50000</v>
      </c>
      <c r="L85" t="s">
        <v>17</v>
      </c>
      <c r="M85" t="s">
        <v>328</v>
      </c>
      <c r="N85" t="s">
        <v>164</v>
      </c>
      <c r="P85" t="s">
        <v>237</v>
      </c>
      <c r="Q85">
        <v>144.76801</v>
      </c>
      <c r="R85">
        <v>-37.793607000000002</v>
      </c>
    </row>
    <row r="86" spans="1:18" x14ac:dyDescent="0.25">
      <c r="A86" t="str">
        <f t="shared" si="1"/>
        <v>FYE2022-0073</v>
      </c>
      <c r="B86" s="1">
        <v>73</v>
      </c>
      <c r="C86" s="1">
        <v>83</v>
      </c>
      <c r="D86" t="s">
        <v>11</v>
      </c>
      <c r="E86" t="s">
        <v>354</v>
      </c>
      <c r="F86" t="s">
        <v>161</v>
      </c>
      <c r="G86" t="s">
        <v>238</v>
      </c>
      <c r="H86" t="s">
        <v>239</v>
      </c>
      <c r="I86">
        <v>76460</v>
      </c>
      <c r="J86" t="s">
        <v>36</v>
      </c>
      <c r="K86">
        <v>1497216</v>
      </c>
      <c r="L86" t="s">
        <v>17</v>
      </c>
      <c r="M86" t="s">
        <v>328</v>
      </c>
      <c r="N86" t="s">
        <v>164</v>
      </c>
      <c r="P86" t="s">
        <v>237</v>
      </c>
      <c r="Q86">
        <v>144.75888900000001</v>
      </c>
      <c r="R86">
        <v>-37.781801999999999</v>
      </c>
    </row>
    <row r="87" spans="1:18" x14ac:dyDescent="0.25">
      <c r="A87" t="str">
        <f t="shared" si="1"/>
        <v>FYE2022-0074</v>
      </c>
      <c r="B87" s="1">
        <v>74</v>
      </c>
      <c r="C87" s="1">
        <v>84</v>
      </c>
      <c r="D87" t="s">
        <v>11</v>
      </c>
      <c r="E87" t="s">
        <v>430</v>
      </c>
      <c r="F87" t="s">
        <v>240</v>
      </c>
      <c r="G87" t="s">
        <v>241</v>
      </c>
      <c r="H87" t="s">
        <v>242</v>
      </c>
      <c r="I87" t="s">
        <v>243</v>
      </c>
      <c r="J87" t="s">
        <v>24</v>
      </c>
      <c r="K87">
        <v>800000</v>
      </c>
      <c r="L87" t="s">
        <v>17</v>
      </c>
      <c r="M87" t="s">
        <v>330</v>
      </c>
      <c r="N87" t="s">
        <v>85</v>
      </c>
      <c r="P87" t="s">
        <v>19</v>
      </c>
      <c r="Q87">
        <v>144.804137</v>
      </c>
      <c r="R87">
        <v>-37.745514999999997</v>
      </c>
    </row>
    <row r="88" spans="1:18" x14ac:dyDescent="0.25">
      <c r="A88" t="str">
        <f t="shared" si="1"/>
        <v>FYE2022-0075</v>
      </c>
      <c r="B88" s="1">
        <v>75</v>
      </c>
      <c r="C88" s="1">
        <v>86</v>
      </c>
      <c r="D88" t="s">
        <v>11</v>
      </c>
      <c r="E88" t="s">
        <v>430</v>
      </c>
      <c r="F88" t="s">
        <v>246</v>
      </c>
      <c r="G88" t="s">
        <v>247</v>
      </c>
      <c r="H88" t="s">
        <v>248</v>
      </c>
      <c r="I88" t="s">
        <v>249</v>
      </c>
      <c r="J88" t="s">
        <v>41</v>
      </c>
      <c r="K88">
        <v>100000</v>
      </c>
      <c r="L88" t="s">
        <v>17</v>
      </c>
      <c r="M88" t="s">
        <v>330</v>
      </c>
      <c r="N88" t="s">
        <v>85</v>
      </c>
      <c r="P88" t="s">
        <v>250</v>
      </c>
      <c r="Q88">
        <v>144.79216400000001</v>
      </c>
      <c r="R88">
        <v>-37.678178000000003</v>
      </c>
    </row>
    <row r="89" spans="1:18" x14ac:dyDescent="0.25">
      <c r="A89" t="str">
        <f t="shared" si="1"/>
        <v>FYE2022-0076</v>
      </c>
      <c r="B89" s="1">
        <v>76</v>
      </c>
      <c r="C89" s="1">
        <v>89</v>
      </c>
      <c r="D89" t="s">
        <v>11</v>
      </c>
      <c r="E89" t="s">
        <v>531</v>
      </c>
      <c r="F89" t="s">
        <v>257</v>
      </c>
      <c r="G89" t="s">
        <v>258</v>
      </c>
      <c r="H89" t="s">
        <v>259</v>
      </c>
      <c r="I89" t="s">
        <v>260</v>
      </c>
      <c r="J89" t="s">
        <v>16</v>
      </c>
      <c r="K89">
        <v>150000</v>
      </c>
      <c r="L89" t="s">
        <v>25</v>
      </c>
      <c r="M89" t="s">
        <v>334</v>
      </c>
      <c r="N89" t="s">
        <v>114</v>
      </c>
      <c r="P89" t="s">
        <v>19</v>
      </c>
      <c r="Q89">
        <v>144.81556499999999</v>
      </c>
      <c r="R89">
        <v>-37.770733</v>
      </c>
    </row>
    <row r="90" spans="1:18" x14ac:dyDescent="0.25">
      <c r="A90" t="str">
        <f t="shared" si="1"/>
        <v>FYE2022-0077</v>
      </c>
      <c r="B90" s="1">
        <v>77</v>
      </c>
      <c r="C90" s="1">
        <v>92</v>
      </c>
      <c r="D90" t="s">
        <v>11</v>
      </c>
      <c r="E90" t="s">
        <v>471</v>
      </c>
      <c r="F90" t="s">
        <v>253</v>
      </c>
      <c r="G90" t="s">
        <v>266</v>
      </c>
      <c r="H90" t="s">
        <v>267</v>
      </c>
      <c r="I90" t="s">
        <v>268</v>
      </c>
      <c r="J90" t="s">
        <v>36</v>
      </c>
      <c r="K90">
        <v>450000</v>
      </c>
      <c r="L90" t="s">
        <v>17</v>
      </c>
      <c r="M90" t="s">
        <v>330</v>
      </c>
      <c r="N90" t="s">
        <v>85</v>
      </c>
      <c r="P90" t="s">
        <v>91</v>
      </c>
      <c r="Q90">
        <v>144.850213</v>
      </c>
      <c r="R90">
        <v>-37.771844999999999</v>
      </c>
    </row>
    <row r="91" spans="1:18" x14ac:dyDescent="0.25">
      <c r="A91" t="str">
        <f t="shared" si="1"/>
        <v>FYE2022-0078</v>
      </c>
      <c r="B91" s="1">
        <v>78</v>
      </c>
      <c r="C91" s="1">
        <v>93</v>
      </c>
      <c r="D91" t="s">
        <v>11</v>
      </c>
      <c r="E91" t="s">
        <v>430</v>
      </c>
      <c r="F91" t="s">
        <v>136</v>
      </c>
      <c r="G91" t="s">
        <v>269</v>
      </c>
      <c r="H91" t="s">
        <v>270</v>
      </c>
      <c r="I91" t="s">
        <v>271</v>
      </c>
      <c r="J91" t="s">
        <v>36</v>
      </c>
      <c r="K91">
        <v>40000</v>
      </c>
      <c r="L91" t="s">
        <v>17</v>
      </c>
      <c r="M91" t="s">
        <v>330</v>
      </c>
      <c r="N91" t="s">
        <v>85</v>
      </c>
      <c r="P91" t="s">
        <v>63</v>
      </c>
      <c r="Q91">
        <v>144.793317</v>
      </c>
      <c r="R91">
        <v>-37.796166999999997</v>
      </c>
    </row>
    <row r="92" spans="1:18" x14ac:dyDescent="0.25">
      <c r="A92" t="str">
        <f t="shared" si="1"/>
        <v>FYE2022-0079</v>
      </c>
      <c r="B92" s="1">
        <v>79</v>
      </c>
      <c r="C92" s="1">
        <v>94</v>
      </c>
      <c r="D92" t="s">
        <v>11</v>
      </c>
      <c r="E92" t="s">
        <v>430</v>
      </c>
      <c r="F92" t="s">
        <v>261</v>
      </c>
      <c r="G92" t="s">
        <v>272</v>
      </c>
      <c r="H92" t="s">
        <v>152</v>
      </c>
      <c r="I92" t="s">
        <v>153</v>
      </c>
      <c r="J92" t="s">
        <v>41</v>
      </c>
      <c r="K92">
        <v>100000</v>
      </c>
      <c r="L92" t="s">
        <v>25</v>
      </c>
      <c r="M92" t="s">
        <v>333</v>
      </c>
      <c r="N92" t="s">
        <v>85</v>
      </c>
      <c r="P92" t="s">
        <v>74</v>
      </c>
      <c r="Q92">
        <v>144.82125500000001</v>
      </c>
      <c r="R92">
        <v>-37.725529999999999</v>
      </c>
    </row>
    <row r="93" spans="1:18" x14ac:dyDescent="0.25">
      <c r="A93" t="str">
        <f t="shared" si="1"/>
        <v>FYE2022-0080</v>
      </c>
      <c r="B93" s="1">
        <v>80</v>
      </c>
      <c r="C93" s="1">
        <v>95</v>
      </c>
      <c r="D93" t="s">
        <v>11</v>
      </c>
      <c r="E93" t="s">
        <v>430</v>
      </c>
      <c r="F93" t="s">
        <v>253</v>
      </c>
      <c r="G93" t="s">
        <v>273</v>
      </c>
      <c r="H93" t="s">
        <v>89</v>
      </c>
      <c r="I93" t="s">
        <v>90</v>
      </c>
      <c r="J93" t="s">
        <v>36</v>
      </c>
      <c r="K93">
        <v>400000</v>
      </c>
      <c r="L93" t="s">
        <v>17</v>
      </c>
      <c r="M93" t="s">
        <v>330</v>
      </c>
      <c r="N93" t="s">
        <v>85</v>
      </c>
      <c r="P93" t="s">
        <v>91</v>
      </c>
      <c r="Q93">
        <v>144.822889</v>
      </c>
      <c r="R93">
        <v>-37.764055999999997</v>
      </c>
    </row>
    <row r="94" spans="1:18" x14ac:dyDescent="0.25">
      <c r="A94" t="str">
        <f t="shared" si="1"/>
        <v>FYE2022-0081</v>
      </c>
      <c r="B94" s="1">
        <v>81</v>
      </c>
      <c r="C94" s="1">
        <v>96</v>
      </c>
      <c r="D94" t="s">
        <v>11</v>
      </c>
      <c r="E94" t="s">
        <v>430</v>
      </c>
      <c r="F94" t="s">
        <v>253</v>
      </c>
      <c r="G94" t="s">
        <v>274</v>
      </c>
      <c r="H94" t="s">
        <v>275</v>
      </c>
      <c r="I94" t="s">
        <v>276</v>
      </c>
      <c r="J94" t="s">
        <v>36</v>
      </c>
      <c r="K94">
        <v>500000</v>
      </c>
      <c r="L94" t="s">
        <v>17</v>
      </c>
      <c r="M94" t="s">
        <v>330</v>
      </c>
      <c r="N94" t="s">
        <v>85</v>
      </c>
      <c r="P94" t="s">
        <v>38</v>
      </c>
      <c r="Q94">
        <v>144.84017600000001</v>
      </c>
      <c r="R94">
        <v>-37.793768999999998</v>
      </c>
    </row>
    <row r="95" spans="1:18" x14ac:dyDescent="0.25">
      <c r="A95" t="str">
        <f t="shared" si="1"/>
        <v>FYE2022-0082</v>
      </c>
      <c r="B95" s="1">
        <v>82</v>
      </c>
      <c r="C95" s="1">
        <v>97</v>
      </c>
      <c r="D95" t="s">
        <v>11</v>
      </c>
      <c r="E95" t="s">
        <v>471</v>
      </c>
      <c r="F95" t="s">
        <v>208</v>
      </c>
      <c r="G95" t="s">
        <v>277</v>
      </c>
      <c r="H95" t="s">
        <v>278</v>
      </c>
      <c r="I95">
        <v>79580</v>
      </c>
      <c r="J95" t="s">
        <v>36</v>
      </c>
      <c r="K95">
        <v>300000</v>
      </c>
      <c r="L95" t="s">
        <v>25</v>
      </c>
      <c r="M95" t="s">
        <v>333</v>
      </c>
      <c r="N95" t="s">
        <v>85</v>
      </c>
      <c r="P95" t="s">
        <v>56</v>
      </c>
      <c r="Q95">
        <v>144.81875400000001</v>
      </c>
      <c r="R95">
        <v>-37.781492999999998</v>
      </c>
    </row>
    <row r="96" spans="1:18" x14ac:dyDescent="0.25">
      <c r="A96" t="str">
        <f t="shared" si="1"/>
        <v>FYE2022-0083</v>
      </c>
      <c r="B96" s="1">
        <v>83</v>
      </c>
      <c r="C96" s="1">
        <v>98</v>
      </c>
      <c r="D96" t="s">
        <v>11</v>
      </c>
      <c r="E96" t="s">
        <v>471</v>
      </c>
      <c r="F96" t="s">
        <v>208</v>
      </c>
      <c r="G96" t="s">
        <v>279</v>
      </c>
      <c r="H96" t="s">
        <v>280</v>
      </c>
      <c r="I96">
        <v>74740</v>
      </c>
      <c r="J96" t="s">
        <v>24</v>
      </c>
      <c r="K96">
        <v>600000</v>
      </c>
      <c r="L96" t="s">
        <v>17</v>
      </c>
      <c r="M96" t="s">
        <v>333</v>
      </c>
      <c r="N96" t="s">
        <v>85</v>
      </c>
      <c r="P96" t="s">
        <v>19</v>
      </c>
      <c r="Q96">
        <v>144.80733799999999</v>
      </c>
      <c r="R96">
        <v>-37.750762000000002</v>
      </c>
    </row>
    <row r="97" spans="1:18" x14ac:dyDescent="0.25">
      <c r="A97" t="str">
        <f t="shared" si="1"/>
        <v>FYE2022-0084</v>
      </c>
      <c r="B97" s="1">
        <v>84</v>
      </c>
      <c r="C97" s="1">
        <v>99</v>
      </c>
      <c r="D97" t="s">
        <v>11</v>
      </c>
      <c r="E97" t="s">
        <v>471</v>
      </c>
      <c r="F97" t="s">
        <v>208</v>
      </c>
      <c r="G97" t="s">
        <v>281</v>
      </c>
      <c r="H97" t="s">
        <v>282</v>
      </c>
      <c r="I97">
        <v>85580</v>
      </c>
      <c r="J97" t="s">
        <v>36</v>
      </c>
      <c r="K97">
        <v>450000</v>
      </c>
      <c r="L97" t="s">
        <v>17</v>
      </c>
      <c r="M97" t="s">
        <v>333</v>
      </c>
      <c r="N97" t="s">
        <v>85</v>
      </c>
      <c r="P97" t="s">
        <v>63</v>
      </c>
      <c r="Q97">
        <v>144.81645700000001</v>
      </c>
      <c r="R97">
        <v>-37.790619</v>
      </c>
    </row>
    <row r="98" spans="1:18" x14ac:dyDescent="0.25">
      <c r="A98" t="str">
        <f t="shared" si="1"/>
        <v>FYE2022-0085</v>
      </c>
      <c r="B98" s="1">
        <v>85</v>
      </c>
      <c r="C98" s="1">
        <v>100</v>
      </c>
      <c r="D98" t="s">
        <v>11</v>
      </c>
      <c r="E98" t="s">
        <v>553</v>
      </c>
      <c r="F98" t="s">
        <v>20</v>
      </c>
      <c r="G98" t="s">
        <v>283</v>
      </c>
      <c r="H98" t="s">
        <v>284</v>
      </c>
      <c r="I98" t="s">
        <v>285</v>
      </c>
      <c r="J98" t="s">
        <v>24</v>
      </c>
      <c r="K98">
        <v>50000</v>
      </c>
      <c r="L98" t="s">
        <v>25</v>
      </c>
      <c r="M98" t="s">
        <v>337</v>
      </c>
      <c r="N98" t="s">
        <v>18</v>
      </c>
      <c r="P98" t="s">
        <v>19</v>
      </c>
      <c r="Q98">
        <v>144.81397799999999</v>
      </c>
      <c r="R98">
        <v>-37.738039999999998</v>
      </c>
    </row>
    <row r="99" spans="1:18" x14ac:dyDescent="0.25">
      <c r="A99" t="str">
        <f t="shared" si="1"/>
        <v>FYE2022-0086</v>
      </c>
      <c r="B99" s="1">
        <v>86</v>
      </c>
      <c r="C99" s="1">
        <v>101</v>
      </c>
      <c r="D99" t="s">
        <v>11</v>
      </c>
      <c r="E99" t="s">
        <v>553</v>
      </c>
      <c r="F99" t="s">
        <v>47</v>
      </c>
      <c r="G99" t="s">
        <v>48</v>
      </c>
      <c r="H99" t="s">
        <v>286</v>
      </c>
      <c r="I99" t="s">
        <v>287</v>
      </c>
      <c r="J99" t="s">
        <v>36</v>
      </c>
      <c r="K99">
        <v>50000</v>
      </c>
      <c r="L99" t="s">
        <v>17</v>
      </c>
      <c r="M99" t="s">
        <v>337</v>
      </c>
      <c r="N99" t="s">
        <v>18</v>
      </c>
      <c r="P99" t="s">
        <v>63</v>
      </c>
      <c r="Q99">
        <v>144.818735</v>
      </c>
      <c r="R99">
        <v>-37.797316000000002</v>
      </c>
    </row>
    <row r="100" spans="1:18" x14ac:dyDescent="0.25">
      <c r="A100" t="str">
        <f t="shared" si="1"/>
        <v>FYE2022-0087</v>
      </c>
      <c r="B100" s="1">
        <v>87</v>
      </c>
      <c r="C100" s="1">
        <v>102</v>
      </c>
      <c r="D100" t="s">
        <v>11</v>
      </c>
      <c r="E100" t="s">
        <v>430</v>
      </c>
      <c r="F100" t="s">
        <v>92</v>
      </c>
      <c r="G100" t="s">
        <v>93</v>
      </c>
      <c r="H100" t="s">
        <v>288</v>
      </c>
      <c r="I100" t="s">
        <v>289</v>
      </c>
      <c r="J100" t="s">
        <v>16</v>
      </c>
      <c r="K100">
        <v>116667</v>
      </c>
      <c r="L100" t="s">
        <v>17</v>
      </c>
      <c r="M100" t="s">
        <v>330</v>
      </c>
      <c r="N100" t="s">
        <v>85</v>
      </c>
      <c r="P100" t="s">
        <v>19</v>
      </c>
      <c r="Q100">
        <v>144.788082</v>
      </c>
      <c r="R100">
        <v>-37.741151000000002</v>
      </c>
    </row>
    <row r="101" spans="1:18" x14ac:dyDescent="0.25">
      <c r="A101" t="str">
        <f t="shared" si="1"/>
        <v>FYE2022-0088</v>
      </c>
      <c r="B101" s="1">
        <v>88</v>
      </c>
      <c r="C101" s="1">
        <v>103</v>
      </c>
      <c r="D101" t="s">
        <v>11</v>
      </c>
      <c r="E101" t="s">
        <v>430</v>
      </c>
      <c r="F101" t="s">
        <v>290</v>
      </c>
      <c r="G101" t="s">
        <v>291</v>
      </c>
      <c r="H101" t="s">
        <v>152</v>
      </c>
      <c r="I101" t="s">
        <v>153</v>
      </c>
      <c r="J101" t="s">
        <v>41</v>
      </c>
      <c r="K101">
        <v>200000</v>
      </c>
      <c r="L101" t="s">
        <v>17</v>
      </c>
      <c r="M101" t="s">
        <v>332</v>
      </c>
      <c r="N101" t="s">
        <v>18</v>
      </c>
      <c r="P101" t="s">
        <v>74</v>
      </c>
      <c r="Q101">
        <v>144.81909200000001</v>
      </c>
      <c r="R101">
        <v>-37.725157000000003</v>
      </c>
    </row>
    <row r="102" spans="1:18" x14ac:dyDescent="0.25">
      <c r="A102" t="str">
        <f t="shared" si="1"/>
        <v>FYE2022-0089</v>
      </c>
      <c r="B102" s="1">
        <v>89</v>
      </c>
      <c r="C102" s="1">
        <v>104</v>
      </c>
      <c r="D102" t="s">
        <v>11</v>
      </c>
      <c r="E102" t="s">
        <v>354</v>
      </c>
      <c r="F102" t="s">
        <v>161</v>
      </c>
      <c r="G102" t="s">
        <v>292</v>
      </c>
      <c r="H102" t="s">
        <v>293</v>
      </c>
      <c r="I102">
        <v>85660</v>
      </c>
      <c r="J102" t="s">
        <v>36</v>
      </c>
      <c r="K102">
        <v>291860</v>
      </c>
      <c r="L102" t="s">
        <v>17</v>
      </c>
      <c r="M102" t="s">
        <v>338</v>
      </c>
      <c r="N102" t="s">
        <v>164</v>
      </c>
      <c r="P102" t="s">
        <v>63</v>
      </c>
      <c r="Q102">
        <v>144.814212</v>
      </c>
      <c r="R102">
        <v>-37.785148999999997</v>
      </c>
    </row>
    <row r="103" spans="1:18" x14ac:dyDescent="0.25">
      <c r="A103" t="str">
        <f t="shared" si="1"/>
        <v>FYE2022-0090</v>
      </c>
      <c r="B103" s="1">
        <v>90</v>
      </c>
      <c r="C103" s="1">
        <v>105</v>
      </c>
      <c r="D103" t="s">
        <v>11</v>
      </c>
      <c r="E103" t="s">
        <v>354</v>
      </c>
      <c r="F103" t="s">
        <v>161</v>
      </c>
      <c r="G103" t="s">
        <v>294</v>
      </c>
      <c r="H103" t="s">
        <v>295</v>
      </c>
      <c r="I103">
        <v>82680</v>
      </c>
      <c r="J103" t="s">
        <v>36</v>
      </c>
      <c r="K103">
        <v>305835</v>
      </c>
      <c r="L103" t="s">
        <v>195</v>
      </c>
      <c r="M103" t="s">
        <v>328</v>
      </c>
      <c r="N103" t="s">
        <v>164</v>
      </c>
      <c r="P103" t="s">
        <v>63</v>
      </c>
      <c r="Q103">
        <v>144.812701</v>
      </c>
      <c r="R103">
        <v>-37.790655000000001</v>
      </c>
    </row>
    <row r="104" spans="1:18" x14ac:dyDescent="0.25">
      <c r="A104" t="str">
        <f t="shared" si="1"/>
        <v>FYE2022-0091</v>
      </c>
      <c r="B104" s="1">
        <v>91</v>
      </c>
      <c r="C104" s="1">
        <v>106</v>
      </c>
      <c r="D104" t="s">
        <v>11</v>
      </c>
      <c r="E104" t="s">
        <v>354</v>
      </c>
      <c r="F104" t="s">
        <v>161</v>
      </c>
      <c r="G104" t="s">
        <v>296</v>
      </c>
      <c r="H104" t="s">
        <v>297</v>
      </c>
      <c r="I104">
        <v>84100</v>
      </c>
      <c r="J104" t="s">
        <v>36</v>
      </c>
      <c r="K104">
        <v>444000</v>
      </c>
      <c r="L104" t="s">
        <v>195</v>
      </c>
      <c r="M104" t="s">
        <v>328</v>
      </c>
      <c r="N104" t="s">
        <v>164</v>
      </c>
      <c r="P104" t="s">
        <v>91</v>
      </c>
      <c r="Q104">
        <v>144.843853</v>
      </c>
      <c r="R104">
        <v>-37.776853000000003</v>
      </c>
    </row>
    <row r="105" spans="1:18" x14ac:dyDescent="0.25">
      <c r="A105" t="str">
        <f t="shared" si="1"/>
        <v>FYE2022-0092</v>
      </c>
      <c r="B105" s="1">
        <v>92</v>
      </c>
      <c r="C105" s="1">
        <v>1000</v>
      </c>
      <c r="D105" t="s">
        <v>11</v>
      </c>
      <c r="E105" t="s">
        <v>553</v>
      </c>
      <c r="F105" t="s">
        <v>12</v>
      </c>
      <c r="G105" t="s">
        <v>13</v>
      </c>
      <c r="H105" t="s">
        <v>298</v>
      </c>
      <c r="I105" t="s">
        <v>299</v>
      </c>
      <c r="J105" t="s">
        <v>16</v>
      </c>
      <c r="K105">
        <v>50000</v>
      </c>
      <c r="L105" t="s">
        <v>25</v>
      </c>
      <c r="M105" t="s">
        <v>327</v>
      </c>
      <c r="N105" t="s">
        <v>18</v>
      </c>
      <c r="P105" t="s">
        <v>51</v>
      </c>
      <c r="Q105">
        <v>144.763958</v>
      </c>
      <c r="R105">
        <v>-37.772813999999997</v>
      </c>
    </row>
    <row r="106" spans="1:18" x14ac:dyDescent="0.25">
      <c r="A106" t="str">
        <f t="shared" si="1"/>
        <v>FYE2022-0093</v>
      </c>
      <c r="B106" s="1">
        <v>93</v>
      </c>
      <c r="C106" s="1">
        <v>1001</v>
      </c>
      <c r="D106" t="s">
        <v>11</v>
      </c>
      <c r="E106" t="s">
        <v>553</v>
      </c>
      <c r="F106" t="s">
        <v>32</v>
      </c>
      <c r="G106" t="s">
        <v>33</v>
      </c>
      <c r="H106" t="s">
        <v>298</v>
      </c>
      <c r="I106" t="s">
        <v>299</v>
      </c>
      <c r="J106" t="s">
        <v>16</v>
      </c>
      <c r="K106">
        <v>36000</v>
      </c>
      <c r="L106" t="s">
        <v>17</v>
      </c>
      <c r="M106" t="s">
        <v>331</v>
      </c>
      <c r="N106" t="s">
        <v>37</v>
      </c>
      <c r="P106" t="s">
        <v>51</v>
      </c>
      <c r="Q106">
        <v>144.763947</v>
      </c>
      <c r="R106">
        <v>-37.772928</v>
      </c>
    </row>
    <row r="107" spans="1:18" x14ac:dyDescent="0.25">
      <c r="A107" t="str">
        <f t="shared" si="1"/>
        <v>FYE2022-0094</v>
      </c>
      <c r="B107" s="1">
        <v>94</v>
      </c>
      <c r="C107" s="1">
        <v>1002</v>
      </c>
      <c r="D107" t="s">
        <v>11</v>
      </c>
      <c r="E107" t="s">
        <v>553</v>
      </c>
      <c r="F107" t="s">
        <v>59</v>
      </c>
      <c r="G107" t="s">
        <v>60</v>
      </c>
      <c r="H107" t="s">
        <v>298</v>
      </c>
      <c r="I107" t="s">
        <v>299</v>
      </c>
      <c r="J107" t="s">
        <v>16</v>
      </c>
      <c r="K107">
        <v>20000</v>
      </c>
      <c r="L107" t="s">
        <v>25</v>
      </c>
      <c r="M107" t="s">
        <v>337</v>
      </c>
      <c r="N107" t="s">
        <v>18</v>
      </c>
      <c r="P107" t="s">
        <v>51</v>
      </c>
      <c r="Q107">
        <v>144.76403500000001</v>
      </c>
      <c r="R107">
        <v>-37.773007999999997</v>
      </c>
    </row>
    <row r="108" spans="1:18" x14ac:dyDescent="0.25">
      <c r="A108" t="str">
        <f t="shared" si="1"/>
        <v>FYE2022-0095</v>
      </c>
      <c r="B108" s="1">
        <v>95</v>
      </c>
      <c r="C108" s="1">
        <v>1003</v>
      </c>
      <c r="D108" t="s">
        <v>11</v>
      </c>
      <c r="E108" t="s">
        <v>553</v>
      </c>
      <c r="F108" t="s">
        <v>43</v>
      </c>
      <c r="G108" t="s">
        <v>44</v>
      </c>
      <c r="H108" t="s">
        <v>298</v>
      </c>
      <c r="I108" t="s">
        <v>299</v>
      </c>
      <c r="J108" t="s">
        <v>16</v>
      </c>
      <c r="K108">
        <v>30000</v>
      </c>
      <c r="L108" t="s">
        <v>17</v>
      </c>
      <c r="M108" t="s">
        <v>337</v>
      </c>
      <c r="N108" t="s">
        <v>18</v>
      </c>
      <c r="P108" t="s">
        <v>51</v>
      </c>
      <c r="Q108">
        <v>144.76383999999999</v>
      </c>
      <c r="R108">
        <v>-37.772996999999997</v>
      </c>
    </row>
    <row r="109" spans="1:18" x14ac:dyDescent="0.25">
      <c r="A109" t="str">
        <f t="shared" si="1"/>
        <v>FYE2022-0096</v>
      </c>
      <c r="B109" s="1">
        <v>96</v>
      </c>
      <c r="C109" s="1">
        <v>1004</v>
      </c>
      <c r="D109" t="s">
        <v>11</v>
      </c>
      <c r="E109" t="s">
        <v>553</v>
      </c>
      <c r="F109" t="s">
        <v>47</v>
      </c>
      <c r="G109" t="s">
        <v>48</v>
      </c>
      <c r="H109" t="s">
        <v>298</v>
      </c>
      <c r="I109" t="s">
        <v>299</v>
      </c>
      <c r="J109" t="s">
        <v>16</v>
      </c>
      <c r="K109">
        <v>50000</v>
      </c>
      <c r="L109" t="s">
        <v>17</v>
      </c>
      <c r="M109" t="s">
        <v>337</v>
      </c>
      <c r="N109" t="s">
        <v>18</v>
      </c>
      <c r="P109" t="s">
        <v>51</v>
      </c>
      <c r="Q109">
        <v>144.76405099999999</v>
      </c>
      <c r="R109">
        <v>-37.772931999999997</v>
      </c>
    </row>
    <row r="110" spans="1:18" x14ac:dyDescent="0.25">
      <c r="A110" t="str">
        <f t="shared" si="1"/>
        <v>FYE2022-0097</v>
      </c>
      <c r="B110" s="1">
        <v>97</v>
      </c>
      <c r="C110" s="1">
        <v>1005</v>
      </c>
      <c r="D110" t="s">
        <v>11</v>
      </c>
      <c r="E110" t="s">
        <v>553</v>
      </c>
      <c r="F110" t="s">
        <v>27</v>
      </c>
      <c r="G110" t="s">
        <v>28</v>
      </c>
      <c r="H110" t="s">
        <v>298</v>
      </c>
      <c r="I110" t="s">
        <v>299</v>
      </c>
      <c r="J110" t="s">
        <v>16</v>
      </c>
      <c r="K110">
        <v>50000</v>
      </c>
      <c r="L110" t="s">
        <v>17</v>
      </c>
      <c r="M110" t="s">
        <v>337</v>
      </c>
      <c r="N110" t="s">
        <v>18</v>
      </c>
      <c r="P110" t="s">
        <v>51</v>
      </c>
      <c r="Q110">
        <v>144.76382000000001</v>
      </c>
      <c r="R110">
        <v>-37.772826999999999</v>
      </c>
    </row>
    <row r="111" spans="1:18" x14ac:dyDescent="0.25">
      <c r="A111" t="str">
        <f t="shared" si="1"/>
        <v>FYE2022-0098</v>
      </c>
      <c r="B111" s="1">
        <v>98</v>
      </c>
      <c r="C111" s="1">
        <v>1014</v>
      </c>
      <c r="D111" t="s">
        <v>11</v>
      </c>
      <c r="E111" t="s">
        <v>354</v>
      </c>
      <c r="F111" t="s">
        <v>300</v>
      </c>
      <c r="G111" t="s">
        <v>301</v>
      </c>
      <c r="H111" t="s">
        <v>218</v>
      </c>
      <c r="I111">
        <v>76502</v>
      </c>
      <c r="J111" t="s">
        <v>36</v>
      </c>
      <c r="K111">
        <v>920000</v>
      </c>
      <c r="L111" t="s">
        <v>17</v>
      </c>
      <c r="M111" t="s">
        <v>338</v>
      </c>
      <c r="N111" t="s">
        <v>164</v>
      </c>
      <c r="P111" t="s">
        <v>38</v>
      </c>
      <c r="Q111">
        <v>144.82100700000001</v>
      </c>
      <c r="R111">
        <v>-37.784757999999997</v>
      </c>
    </row>
    <row r="112" spans="1:18" x14ac:dyDescent="0.25">
      <c r="A112" t="str">
        <f t="shared" si="1"/>
        <v>FYE2022-0099</v>
      </c>
      <c r="B112" s="1">
        <v>99</v>
      </c>
      <c r="C112" s="1">
        <v>1016</v>
      </c>
      <c r="D112" t="s">
        <v>11</v>
      </c>
      <c r="E112" t="s">
        <v>347</v>
      </c>
      <c r="F112" t="s">
        <v>142</v>
      </c>
      <c r="G112" t="s">
        <v>143</v>
      </c>
      <c r="H112" t="s">
        <v>157</v>
      </c>
      <c r="I112" t="s">
        <v>158</v>
      </c>
      <c r="J112" t="s">
        <v>16</v>
      </c>
      <c r="K112">
        <v>9000</v>
      </c>
      <c r="L112" t="s">
        <v>25</v>
      </c>
      <c r="M112" t="s">
        <v>341</v>
      </c>
      <c r="N112" t="s">
        <v>18</v>
      </c>
      <c r="P112" t="s">
        <v>51</v>
      </c>
      <c r="Q112">
        <v>144.76520500000001</v>
      </c>
      <c r="R112">
        <v>-37.773560000000003</v>
      </c>
    </row>
    <row r="113" spans="1:18" x14ac:dyDescent="0.25">
      <c r="A113" t="str">
        <f t="shared" si="1"/>
        <v>FYE2022-0100</v>
      </c>
      <c r="B113" s="1">
        <v>100</v>
      </c>
      <c r="C113" s="1">
        <v>1019</v>
      </c>
      <c r="D113" t="s">
        <v>11</v>
      </c>
      <c r="E113" t="s">
        <v>347</v>
      </c>
      <c r="F113" t="s">
        <v>140</v>
      </c>
      <c r="G113" t="s">
        <v>302</v>
      </c>
      <c r="H113" t="s">
        <v>303</v>
      </c>
      <c r="I113" t="s">
        <v>304</v>
      </c>
      <c r="J113" t="s">
        <v>36</v>
      </c>
      <c r="K113">
        <v>1003831</v>
      </c>
      <c r="L113" t="s">
        <v>195</v>
      </c>
      <c r="M113" t="s">
        <v>341</v>
      </c>
      <c r="N113" t="s">
        <v>18</v>
      </c>
      <c r="P113" t="s">
        <v>56</v>
      </c>
      <c r="Q113">
        <v>144.81414799999999</v>
      </c>
      <c r="R113">
        <v>-37.780228999999999</v>
      </c>
    </row>
    <row r="114" spans="1:18" x14ac:dyDescent="0.25">
      <c r="A114" t="str">
        <f t="shared" si="1"/>
        <v>FYE2022-0101</v>
      </c>
      <c r="B114" s="1">
        <v>101</v>
      </c>
      <c r="C114" s="1">
        <v>1020</v>
      </c>
      <c r="D114" t="s">
        <v>11</v>
      </c>
      <c r="E114" t="s">
        <v>347</v>
      </c>
      <c r="F114" t="s">
        <v>305</v>
      </c>
      <c r="G114" t="s">
        <v>305</v>
      </c>
      <c r="H114" t="s">
        <v>112</v>
      </c>
      <c r="I114" t="s">
        <v>113</v>
      </c>
      <c r="J114" t="s">
        <v>36</v>
      </c>
      <c r="K114">
        <v>250000</v>
      </c>
      <c r="L114" t="s">
        <v>25</v>
      </c>
      <c r="M114" t="s">
        <v>327</v>
      </c>
      <c r="N114" t="s">
        <v>18</v>
      </c>
      <c r="P114" t="s">
        <v>91</v>
      </c>
      <c r="Q114">
        <v>144.83888300000001</v>
      </c>
      <c r="R114">
        <v>-37.775779999999997</v>
      </c>
    </row>
    <row r="115" spans="1:18" x14ac:dyDescent="0.25">
      <c r="A115" t="str">
        <f t="shared" si="1"/>
        <v>FYE2022-0102</v>
      </c>
      <c r="B115" s="1">
        <v>102</v>
      </c>
      <c r="C115" s="1">
        <v>1021</v>
      </c>
      <c r="D115" t="s">
        <v>11</v>
      </c>
      <c r="E115" t="s">
        <v>347</v>
      </c>
      <c r="F115" t="s">
        <v>306</v>
      </c>
      <c r="G115" t="s">
        <v>307</v>
      </c>
      <c r="H115" t="s">
        <v>123</v>
      </c>
      <c r="I115" t="s">
        <v>124</v>
      </c>
      <c r="J115" t="s">
        <v>36</v>
      </c>
      <c r="K115">
        <v>3800000</v>
      </c>
      <c r="L115" t="s">
        <v>25</v>
      </c>
      <c r="M115" t="s">
        <v>327</v>
      </c>
      <c r="N115" t="s">
        <v>18</v>
      </c>
      <c r="P115" t="s">
        <v>125</v>
      </c>
      <c r="Q115">
        <v>144.79632100000001</v>
      </c>
      <c r="R115">
        <v>-37.772396000000001</v>
      </c>
    </row>
    <row r="116" spans="1:18" x14ac:dyDescent="0.25">
      <c r="A116" t="str">
        <f t="shared" si="1"/>
        <v>FYE2022-0103</v>
      </c>
      <c r="B116" s="1">
        <v>103</v>
      </c>
      <c r="C116" s="1">
        <v>1022</v>
      </c>
      <c r="D116" t="s">
        <v>11</v>
      </c>
      <c r="E116" t="s">
        <v>347</v>
      </c>
      <c r="F116" t="s">
        <v>308</v>
      </c>
      <c r="G116" t="s">
        <v>309</v>
      </c>
      <c r="H116" t="s">
        <v>242</v>
      </c>
      <c r="I116" t="s">
        <v>243</v>
      </c>
      <c r="J116" t="s">
        <v>24</v>
      </c>
      <c r="K116">
        <v>250000</v>
      </c>
      <c r="L116" t="s">
        <v>195</v>
      </c>
      <c r="M116" t="s">
        <v>327</v>
      </c>
      <c r="N116" t="s">
        <v>18</v>
      </c>
      <c r="P116" t="s">
        <v>19</v>
      </c>
      <c r="Q116">
        <v>144.803202</v>
      </c>
      <c r="R116">
        <v>-37.745513000000003</v>
      </c>
    </row>
    <row r="117" spans="1:18" x14ac:dyDescent="0.25">
      <c r="A117" t="str">
        <f t="shared" si="1"/>
        <v>FYE2022-0104</v>
      </c>
      <c r="B117" s="1">
        <v>104</v>
      </c>
      <c r="C117" s="1">
        <v>1024</v>
      </c>
      <c r="D117" t="s">
        <v>11</v>
      </c>
      <c r="E117" t="s">
        <v>426</v>
      </c>
      <c r="F117" t="s">
        <v>310</v>
      </c>
      <c r="G117" t="s">
        <v>311</v>
      </c>
      <c r="H117" t="s">
        <v>312</v>
      </c>
      <c r="I117">
        <v>83160</v>
      </c>
      <c r="J117" t="s">
        <v>36</v>
      </c>
      <c r="K117">
        <v>887462</v>
      </c>
      <c r="L117" t="s">
        <v>195</v>
      </c>
      <c r="M117" t="s">
        <v>333</v>
      </c>
      <c r="N117" t="s">
        <v>85</v>
      </c>
      <c r="P117" t="s">
        <v>91</v>
      </c>
      <c r="Q117">
        <v>144.841385</v>
      </c>
      <c r="R117">
        <v>-37.771338</v>
      </c>
    </row>
    <row r="118" spans="1:18" x14ac:dyDescent="0.25">
      <c r="A118" t="str">
        <f t="shared" si="1"/>
        <v>FYE2022-0105</v>
      </c>
      <c r="B118" s="1">
        <v>105</v>
      </c>
      <c r="C118" s="1">
        <v>1025</v>
      </c>
      <c r="D118" t="s">
        <v>11</v>
      </c>
      <c r="E118" t="s">
        <v>426</v>
      </c>
      <c r="F118" t="s">
        <v>310</v>
      </c>
      <c r="G118" t="s">
        <v>311</v>
      </c>
      <c r="H118" t="s">
        <v>313</v>
      </c>
      <c r="I118">
        <v>85880</v>
      </c>
      <c r="J118" t="s">
        <v>24</v>
      </c>
      <c r="K118">
        <v>300000</v>
      </c>
      <c r="L118" t="s">
        <v>17</v>
      </c>
      <c r="M118" t="s">
        <v>333</v>
      </c>
      <c r="N118" t="s">
        <v>85</v>
      </c>
      <c r="P118" t="s">
        <v>19</v>
      </c>
      <c r="Q118">
        <v>144.80641</v>
      </c>
      <c r="R118">
        <v>-37.752296999999999</v>
      </c>
    </row>
    <row r="119" spans="1:18" x14ac:dyDescent="0.25">
      <c r="A119" t="str">
        <f t="shared" si="1"/>
        <v>FYE2022-0106</v>
      </c>
      <c r="B119" s="1">
        <v>106</v>
      </c>
      <c r="C119" s="1">
        <v>1026</v>
      </c>
      <c r="D119" t="s">
        <v>11</v>
      </c>
      <c r="E119" t="s">
        <v>426</v>
      </c>
      <c r="F119" t="s">
        <v>310</v>
      </c>
      <c r="G119" t="s">
        <v>311</v>
      </c>
      <c r="H119" t="s">
        <v>314</v>
      </c>
      <c r="I119">
        <v>88000</v>
      </c>
      <c r="J119" t="s">
        <v>36</v>
      </c>
      <c r="K119">
        <v>85000</v>
      </c>
      <c r="L119" t="s">
        <v>195</v>
      </c>
      <c r="M119" t="s">
        <v>333</v>
      </c>
      <c r="N119" t="s">
        <v>85</v>
      </c>
      <c r="P119" t="s">
        <v>91</v>
      </c>
      <c r="Q119">
        <v>144.83681799999999</v>
      </c>
      <c r="R119">
        <v>-37.768422000000001</v>
      </c>
    </row>
    <row r="120" spans="1:18" x14ac:dyDescent="0.25">
      <c r="A120" t="str">
        <f t="shared" si="1"/>
        <v>FYE2022-0107</v>
      </c>
      <c r="B120" s="1">
        <v>107</v>
      </c>
      <c r="C120" s="1">
        <v>1027</v>
      </c>
      <c r="D120" t="s">
        <v>11</v>
      </c>
      <c r="E120" t="s">
        <v>426</v>
      </c>
      <c r="F120" t="s">
        <v>315</v>
      </c>
      <c r="G120" t="s">
        <v>316</v>
      </c>
      <c r="H120" t="s">
        <v>317</v>
      </c>
      <c r="I120">
        <v>74960</v>
      </c>
      <c r="J120" t="s">
        <v>36</v>
      </c>
      <c r="K120">
        <v>120000</v>
      </c>
      <c r="L120" t="s">
        <v>195</v>
      </c>
      <c r="M120" t="s">
        <v>333</v>
      </c>
      <c r="N120" t="s">
        <v>85</v>
      </c>
      <c r="P120" t="s">
        <v>38</v>
      </c>
      <c r="Q120">
        <v>144.833167</v>
      </c>
      <c r="R120">
        <v>-37.784979999999997</v>
      </c>
    </row>
    <row r="121" spans="1:18" x14ac:dyDescent="0.25">
      <c r="A121" t="str">
        <f t="shared" si="1"/>
        <v>FYE2022-0108</v>
      </c>
      <c r="B121" s="1">
        <v>108</v>
      </c>
      <c r="C121" s="1">
        <v>1033</v>
      </c>
      <c r="D121" t="s">
        <v>11</v>
      </c>
      <c r="E121" t="s">
        <v>354</v>
      </c>
      <c r="F121" t="s">
        <v>318</v>
      </c>
      <c r="G121" t="s">
        <v>319</v>
      </c>
      <c r="H121" t="s">
        <v>320</v>
      </c>
      <c r="I121">
        <v>83320</v>
      </c>
      <c r="J121" t="s">
        <v>36</v>
      </c>
      <c r="K121">
        <v>150000</v>
      </c>
      <c r="L121" t="s">
        <v>17</v>
      </c>
      <c r="M121" t="s">
        <v>338</v>
      </c>
      <c r="N121" t="s">
        <v>164</v>
      </c>
      <c r="P121" t="s">
        <v>63</v>
      </c>
      <c r="Q121">
        <v>144.82792599999999</v>
      </c>
      <c r="R121">
        <v>-37.802446000000003</v>
      </c>
    </row>
    <row r="122" spans="1:18" x14ac:dyDescent="0.25">
      <c r="A122" t="str">
        <f t="shared" si="1"/>
        <v>FYE2022-0109</v>
      </c>
      <c r="B122" s="1">
        <v>109</v>
      </c>
      <c r="C122" s="1">
        <v>1034</v>
      </c>
      <c r="D122" t="s">
        <v>11</v>
      </c>
      <c r="E122" t="s">
        <v>354</v>
      </c>
      <c r="F122" t="s">
        <v>318</v>
      </c>
      <c r="G122" t="s">
        <v>319</v>
      </c>
      <c r="H122" t="s">
        <v>321</v>
      </c>
      <c r="I122">
        <v>48800</v>
      </c>
      <c r="J122" t="s">
        <v>16</v>
      </c>
      <c r="K122">
        <v>150000</v>
      </c>
      <c r="L122" t="s">
        <v>17</v>
      </c>
      <c r="M122" t="s">
        <v>338</v>
      </c>
      <c r="N122" t="s">
        <v>164</v>
      </c>
      <c r="P122" t="s">
        <v>19</v>
      </c>
      <c r="Q122">
        <v>144.78318300000001</v>
      </c>
      <c r="R122">
        <v>-37.731800999999997</v>
      </c>
    </row>
    <row r="123" spans="1:18" x14ac:dyDescent="0.25">
      <c r="A123" t="str">
        <f t="shared" si="1"/>
        <v>FYE2022-0110</v>
      </c>
      <c r="B123" s="1">
        <v>110</v>
      </c>
      <c r="C123" s="1">
        <v>1036</v>
      </c>
      <c r="D123" t="s">
        <v>11</v>
      </c>
      <c r="E123" t="s">
        <v>322</v>
      </c>
      <c r="F123" t="s">
        <v>323</v>
      </c>
      <c r="G123" t="s">
        <v>324</v>
      </c>
      <c r="H123" t="s">
        <v>325</v>
      </c>
      <c r="I123" t="s">
        <v>326</v>
      </c>
      <c r="J123" t="s">
        <v>36</v>
      </c>
      <c r="K123">
        <v>170000</v>
      </c>
      <c r="L123" t="s">
        <v>25</v>
      </c>
      <c r="M123" t="s">
        <v>337</v>
      </c>
      <c r="N123" t="s">
        <v>18</v>
      </c>
      <c r="P123" t="s">
        <v>38</v>
      </c>
      <c r="Q123">
        <v>144.83206799999999</v>
      </c>
      <c r="R123">
        <v>-37.784863999999999</v>
      </c>
    </row>
    <row r="124" spans="1:18" x14ac:dyDescent="0.25">
      <c r="A124" t="str">
        <f t="shared" si="1"/>
        <v>FYE2023-0001</v>
      </c>
      <c r="B124" s="1">
        <v>1</v>
      </c>
      <c r="C124" s="1">
        <v>1</v>
      </c>
      <c r="D124" t="s">
        <v>264</v>
      </c>
      <c r="E124" t="s">
        <v>553</v>
      </c>
      <c r="F124" t="s">
        <v>560</v>
      </c>
      <c r="G124" t="s">
        <v>48</v>
      </c>
      <c r="H124" t="s">
        <v>599</v>
      </c>
      <c r="I124" t="s">
        <v>600</v>
      </c>
      <c r="J124" t="s">
        <v>24</v>
      </c>
      <c r="K124">
        <v>40000</v>
      </c>
      <c r="L124" t="s">
        <v>25</v>
      </c>
      <c r="M124" t="s">
        <v>561</v>
      </c>
      <c r="N124" t="s">
        <v>340</v>
      </c>
      <c r="P124" t="s">
        <v>80</v>
      </c>
      <c r="Q124">
        <v>144.85825500000001</v>
      </c>
      <c r="R124">
        <v>-37.720547000000003</v>
      </c>
    </row>
    <row r="125" spans="1:18" x14ac:dyDescent="0.25">
      <c r="A125" t="str">
        <f t="shared" si="1"/>
        <v>FYE2023-0002</v>
      </c>
      <c r="B125" s="1">
        <v>2</v>
      </c>
      <c r="C125" s="1">
        <v>2</v>
      </c>
      <c r="D125" t="s">
        <v>264</v>
      </c>
      <c r="E125" t="s">
        <v>553</v>
      </c>
      <c r="F125" t="s">
        <v>560</v>
      </c>
      <c r="G125" t="s">
        <v>48</v>
      </c>
      <c r="H125" t="s">
        <v>566</v>
      </c>
      <c r="I125" t="s">
        <v>567</v>
      </c>
      <c r="J125" t="s">
        <v>36</v>
      </c>
      <c r="K125">
        <v>40000</v>
      </c>
      <c r="L125" t="s">
        <v>25</v>
      </c>
      <c r="M125" t="s">
        <v>561</v>
      </c>
      <c r="N125" t="s">
        <v>340</v>
      </c>
      <c r="P125" t="s">
        <v>38</v>
      </c>
      <c r="Q125">
        <v>144.844795</v>
      </c>
      <c r="R125">
        <v>-37.791167999999999</v>
      </c>
    </row>
    <row r="126" spans="1:18" x14ac:dyDescent="0.25">
      <c r="A126" t="str">
        <f t="shared" si="1"/>
        <v>FYE2023-0003</v>
      </c>
      <c r="B126" s="1">
        <v>3</v>
      </c>
      <c r="C126" s="1">
        <v>3</v>
      </c>
      <c r="D126" t="s">
        <v>264</v>
      </c>
      <c r="E126" t="s">
        <v>553</v>
      </c>
      <c r="F126" t="s">
        <v>560</v>
      </c>
      <c r="G126" t="s">
        <v>48</v>
      </c>
      <c r="H126" t="s">
        <v>585</v>
      </c>
      <c r="I126" t="s">
        <v>53</v>
      </c>
      <c r="J126" t="s">
        <v>16</v>
      </c>
      <c r="K126">
        <v>40000</v>
      </c>
      <c r="L126" t="s">
        <v>25</v>
      </c>
      <c r="M126" t="s">
        <v>561</v>
      </c>
      <c r="N126" t="s">
        <v>340</v>
      </c>
      <c r="P126" t="s">
        <v>31</v>
      </c>
      <c r="Q126">
        <v>144.77992599999999</v>
      </c>
      <c r="R126">
        <v>-37.736944999999999</v>
      </c>
    </row>
    <row r="127" spans="1:18" x14ac:dyDescent="0.25">
      <c r="A127" t="str">
        <f t="shared" si="1"/>
        <v>FYE2023-0004</v>
      </c>
      <c r="B127" s="1">
        <v>4</v>
      </c>
      <c r="C127" s="1">
        <v>4</v>
      </c>
      <c r="D127" t="s">
        <v>264</v>
      </c>
      <c r="E127" t="s">
        <v>553</v>
      </c>
      <c r="F127" t="s">
        <v>560</v>
      </c>
      <c r="G127" t="s">
        <v>48</v>
      </c>
      <c r="H127" t="s">
        <v>593</v>
      </c>
      <c r="I127" t="s">
        <v>594</v>
      </c>
      <c r="J127" t="s">
        <v>24</v>
      </c>
      <c r="K127">
        <v>40000</v>
      </c>
      <c r="L127" t="s">
        <v>25</v>
      </c>
      <c r="M127" t="s">
        <v>561</v>
      </c>
      <c r="N127" t="s">
        <v>340</v>
      </c>
      <c r="P127" t="s">
        <v>19</v>
      </c>
      <c r="Q127">
        <v>144.802356</v>
      </c>
      <c r="R127">
        <v>-37.745517999999997</v>
      </c>
    </row>
    <row r="128" spans="1:18" x14ac:dyDescent="0.25">
      <c r="A128" t="str">
        <f t="shared" si="1"/>
        <v>FYE2023-0005</v>
      </c>
      <c r="B128" s="1">
        <v>5</v>
      </c>
      <c r="C128" s="1">
        <v>5</v>
      </c>
      <c r="D128" t="s">
        <v>264</v>
      </c>
      <c r="E128" t="s">
        <v>553</v>
      </c>
      <c r="F128" t="s">
        <v>560</v>
      </c>
      <c r="G128" t="s">
        <v>48</v>
      </c>
      <c r="H128" t="s">
        <v>558</v>
      </c>
      <c r="I128" t="s">
        <v>559</v>
      </c>
      <c r="J128" t="s">
        <v>16</v>
      </c>
      <c r="K128">
        <v>40000</v>
      </c>
      <c r="L128" t="s">
        <v>25</v>
      </c>
      <c r="M128" t="s">
        <v>561</v>
      </c>
      <c r="N128" t="s">
        <v>340</v>
      </c>
      <c r="P128" t="s">
        <v>51</v>
      </c>
      <c r="Q128">
        <v>144.77453700000001</v>
      </c>
      <c r="R128">
        <v>-37.773418999999997</v>
      </c>
    </row>
    <row r="129" spans="1:18" x14ac:dyDescent="0.25">
      <c r="A129" t="str">
        <f t="shared" si="1"/>
        <v>FYE2023-0006</v>
      </c>
      <c r="B129" s="1">
        <v>6</v>
      </c>
      <c r="C129" s="1">
        <v>6</v>
      </c>
      <c r="D129" t="s">
        <v>264</v>
      </c>
      <c r="E129" t="s">
        <v>553</v>
      </c>
      <c r="F129" t="s">
        <v>583</v>
      </c>
      <c r="G129" t="s">
        <v>584</v>
      </c>
      <c r="H129" t="s">
        <v>582</v>
      </c>
      <c r="I129" t="s">
        <v>46</v>
      </c>
      <c r="J129" t="s">
        <v>24</v>
      </c>
      <c r="K129">
        <v>30000</v>
      </c>
      <c r="L129" t="s">
        <v>17</v>
      </c>
      <c r="M129" t="s">
        <v>561</v>
      </c>
      <c r="N129" t="s">
        <v>340</v>
      </c>
      <c r="P129" t="s">
        <v>19</v>
      </c>
      <c r="Q129">
        <v>144.80368999999999</v>
      </c>
      <c r="R129">
        <v>-37.746136</v>
      </c>
    </row>
    <row r="130" spans="1:18" x14ac:dyDescent="0.25">
      <c r="A130" t="str">
        <f t="shared" si="1"/>
        <v>FYE2023-0007</v>
      </c>
      <c r="B130" s="1">
        <v>7</v>
      </c>
      <c r="C130" s="1">
        <v>7</v>
      </c>
      <c r="D130" t="s">
        <v>264</v>
      </c>
      <c r="E130" t="s">
        <v>553</v>
      </c>
      <c r="F130" t="s">
        <v>583</v>
      </c>
      <c r="G130" t="s">
        <v>584</v>
      </c>
      <c r="H130" t="s">
        <v>588</v>
      </c>
      <c r="I130" t="s">
        <v>58</v>
      </c>
      <c r="J130" t="s">
        <v>36</v>
      </c>
      <c r="K130">
        <v>30000</v>
      </c>
      <c r="L130" t="s">
        <v>25</v>
      </c>
      <c r="M130" t="s">
        <v>561</v>
      </c>
      <c r="N130" t="s">
        <v>340</v>
      </c>
      <c r="P130" t="s">
        <v>38</v>
      </c>
      <c r="Q130">
        <v>144.84438499999999</v>
      </c>
      <c r="R130">
        <v>-37.787542000000002</v>
      </c>
    </row>
    <row r="131" spans="1:18" x14ac:dyDescent="0.25">
      <c r="A131" t="str">
        <f t="shared" ref="A131:A194" si="2">IF(B131&gt;99,D131&amp;"-0"&amp;B131,IF(B131&gt;9,D131&amp;"-00"&amp;B131,D131&amp;"-000"&amp;B131))</f>
        <v>FYE2023-0008</v>
      </c>
      <c r="B131" s="1">
        <v>8</v>
      </c>
      <c r="C131" s="1">
        <v>8</v>
      </c>
      <c r="D131" t="s">
        <v>264</v>
      </c>
      <c r="E131" t="s">
        <v>553</v>
      </c>
      <c r="F131" t="s">
        <v>580</v>
      </c>
      <c r="G131" t="s">
        <v>581</v>
      </c>
      <c r="H131" t="s">
        <v>582</v>
      </c>
      <c r="I131" t="s">
        <v>46</v>
      </c>
      <c r="J131" t="s">
        <v>24</v>
      </c>
      <c r="K131">
        <v>30000</v>
      </c>
      <c r="L131" t="s">
        <v>25</v>
      </c>
      <c r="M131" t="s">
        <v>561</v>
      </c>
      <c r="N131" t="s">
        <v>340</v>
      </c>
      <c r="P131" t="s">
        <v>19</v>
      </c>
      <c r="Q131">
        <v>144.80410900000001</v>
      </c>
      <c r="R131">
        <v>-37.746138999999999</v>
      </c>
    </row>
    <row r="132" spans="1:18" x14ac:dyDescent="0.25">
      <c r="A132" t="str">
        <f t="shared" si="2"/>
        <v>FYE2023-0009</v>
      </c>
      <c r="B132" s="1">
        <v>9</v>
      </c>
      <c r="C132" s="1">
        <v>9</v>
      </c>
      <c r="D132" t="s">
        <v>264</v>
      </c>
      <c r="E132" t="s">
        <v>553</v>
      </c>
      <c r="F132" t="s">
        <v>580</v>
      </c>
      <c r="G132" t="s">
        <v>581</v>
      </c>
      <c r="H132" t="s">
        <v>585</v>
      </c>
      <c r="I132" t="s">
        <v>53</v>
      </c>
      <c r="J132" t="s">
        <v>16</v>
      </c>
      <c r="K132">
        <v>30000</v>
      </c>
      <c r="L132" t="s">
        <v>25</v>
      </c>
      <c r="M132" t="s">
        <v>561</v>
      </c>
      <c r="N132" t="s">
        <v>340</v>
      </c>
      <c r="P132" t="s">
        <v>31</v>
      </c>
      <c r="Q132">
        <v>144.778054</v>
      </c>
      <c r="R132">
        <v>-37.73733</v>
      </c>
    </row>
    <row r="133" spans="1:18" x14ac:dyDescent="0.25">
      <c r="A133" t="str">
        <f t="shared" si="2"/>
        <v>FYE2023-0010</v>
      </c>
      <c r="B133" s="1">
        <v>10</v>
      </c>
      <c r="C133" s="1">
        <v>10</v>
      </c>
      <c r="D133" t="s">
        <v>264</v>
      </c>
      <c r="E133" t="s">
        <v>553</v>
      </c>
      <c r="F133" t="s">
        <v>578</v>
      </c>
      <c r="G133" t="s">
        <v>579</v>
      </c>
      <c r="H133" t="s">
        <v>577</v>
      </c>
      <c r="I133" t="s">
        <v>40</v>
      </c>
      <c r="J133" t="s">
        <v>41</v>
      </c>
      <c r="K133">
        <v>15000</v>
      </c>
      <c r="L133" t="s">
        <v>25</v>
      </c>
      <c r="M133" t="s">
        <v>561</v>
      </c>
      <c r="N133" t="s">
        <v>340</v>
      </c>
      <c r="P133" t="s">
        <v>42</v>
      </c>
      <c r="Q133">
        <v>144.785822</v>
      </c>
      <c r="R133">
        <v>-37.705589000000003</v>
      </c>
    </row>
    <row r="134" spans="1:18" x14ac:dyDescent="0.25">
      <c r="A134" t="str">
        <f t="shared" si="2"/>
        <v>FYE2023-0011</v>
      </c>
      <c r="B134" s="1">
        <v>11</v>
      </c>
      <c r="C134" s="1">
        <v>11</v>
      </c>
      <c r="D134" t="s">
        <v>264</v>
      </c>
      <c r="E134" t="s">
        <v>553</v>
      </c>
      <c r="F134" t="s">
        <v>578</v>
      </c>
      <c r="G134" t="s">
        <v>579</v>
      </c>
      <c r="H134" t="s">
        <v>537</v>
      </c>
      <c r="I134" t="s">
        <v>538</v>
      </c>
      <c r="J134" t="s">
        <v>36</v>
      </c>
      <c r="K134">
        <v>15000</v>
      </c>
      <c r="L134" t="s">
        <v>25</v>
      </c>
      <c r="M134" t="s">
        <v>561</v>
      </c>
      <c r="N134" t="s">
        <v>340</v>
      </c>
      <c r="P134" t="s">
        <v>63</v>
      </c>
      <c r="Q134">
        <v>144.81182200000001</v>
      </c>
      <c r="R134">
        <v>-37.798811000000001</v>
      </c>
    </row>
    <row r="135" spans="1:18" x14ac:dyDescent="0.25">
      <c r="A135" t="str">
        <f t="shared" si="2"/>
        <v>FYE2023-0012</v>
      </c>
      <c r="B135" s="1">
        <v>12</v>
      </c>
      <c r="C135" s="1">
        <v>12</v>
      </c>
      <c r="D135" t="s">
        <v>264</v>
      </c>
      <c r="E135" t="s">
        <v>553</v>
      </c>
      <c r="F135" t="s">
        <v>569</v>
      </c>
      <c r="G135" t="s">
        <v>570</v>
      </c>
      <c r="H135" t="s">
        <v>571</v>
      </c>
      <c r="I135" t="s">
        <v>572</v>
      </c>
      <c r="J135" t="s">
        <v>24</v>
      </c>
      <c r="K135">
        <v>125000</v>
      </c>
      <c r="L135" t="s">
        <v>17</v>
      </c>
      <c r="M135" t="s">
        <v>557</v>
      </c>
      <c r="N135" t="s">
        <v>340</v>
      </c>
      <c r="P135" t="s">
        <v>380</v>
      </c>
      <c r="Q135">
        <v>144.82301799999999</v>
      </c>
      <c r="R135">
        <v>-37.715398999999998</v>
      </c>
    </row>
    <row r="136" spans="1:18" x14ac:dyDescent="0.25">
      <c r="A136" t="str">
        <f t="shared" si="2"/>
        <v>FYE2023-0013</v>
      </c>
      <c r="B136" s="1">
        <v>13</v>
      </c>
      <c r="C136" s="1">
        <v>13</v>
      </c>
      <c r="D136" t="s">
        <v>264</v>
      </c>
      <c r="E136" t="s">
        <v>553</v>
      </c>
      <c r="F136" t="s">
        <v>569</v>
      </c>
      <c r="G136" t="s">
        <v>570</v>
      </c>
      <c r="H136" t="s">
        <v>599</v>
      </c>
      <c r="I136" t="s">
        <v>600</v>
      </c>
      <c r="J136" t="s">
        <v>24</v>
      </c>
      <c r="K136">
        <v>125000</v>
      </c>
      <c r="L136" t="s">
        <v>25</v>
      </c>
      <c r="M136" t="s">
        <v>557</v>
      </c>
      <c r="N136" t="s">
        <v>340</v>
      </c>
      <c r="P136" t="s">
        <v>80</v>
      </c>
      <c r="Q136">
        <v>144.85825500000001</v>
      </c>
      <c r="R136">
        <v>-37.720547000000003</v>
      </c>
    </row>
    <row r="137" spans="1:18" x14ac:dyDescent="0.25">
      <c r="A137" t="str">
        <f t="shared" si="2"/>
        <v>FYE2023-0014</v>
      </c>
      <c r="B137" s="1">
        <v>14</v>
      </c>
      <c r="C137" s="1">
        <v>14</v>
      </c>
      <c r="D137" t="s">
        <v>264</v>
      </c>
      <c r="E137" t="s">
        <v>553</v>
      </c>
      <c r="F137" t="s">
        <v>575</v>
      </c>
      <c r="G137" t="s">
        <v>576</v>
      </c>
      <c r="H137" t="s">
        <v>586</v>
      </c>
      <c r="I137" t="s">
        <v>587</v>
      </c>
      <c r="J137" t="s">
        <v>16</v>
      </c>
      <c r="K137">
        <v>66667</v>
      </c>
      <c r="L137" t="s">
        <v>25</v>
      </c>
      <c r="M137" t="s">
        <v>561</v>
      </c>
      <c r="N137" t="s">
        <v>340</v>
      </c>
      <c r="P137" t="s">
        <v>51</v>
      </c>
      <c r="Q137">
        <v>144.77490299999999</v>
      </c>
      <c r="R137">
        <v>-37.765653</v>
      </c>
    </row>
    <row r="138" spans="1:18" x14ac:dyDescent="0.25">
      <c r="A138" t="str">
        <f t="shared" si="2"/>
        <v>FYE2023-0015</v>
      </c>
      <c r="B138" s="1">
        <v>15</v>
      </c>
      <c r="C138" s="1">
        <v>15</v>
      </c>
      <c r="D138" t="s">
        <v>264</v>
      </c>
      <c r="E138" t="s">
        <v>553</v>
      </c>
      <c r="F138" t="s">
        <v>575</v>
      </c>
      <c r="G138" t="s">
        <v>576</v>
      </c>
      <c r="H138" t="s">
        <v>595</v>
      </c>
      <c r="I138" t="s">
        <v>596</v>
      </c>
      <c r="J138" t="s">
        <v>24</v>
      </c>
      <c r="K138">
        <v>66667</v>
      </c>
      <c r="L138" t="s">
        <v>17</v>
      </c>
      <c r="M138" t="s">
        <v>561</v>
      </c>
      <c r="N138" t="s">
        <v>340</v>
      </c>
      <c r="P138" t="s">
        <v>380</v>
      </c>
      <c r="Q138">
        <v>144.82018600000001</v>
      </c>
      <c r="R138">
        <v>-37.708938000000003</v>
      </c>
    </row>
    <row r="139" spans="1:18" x14ac:dyDescent="0.25">
      <c r="A139" t="str">
        <f t="shared" si="2"/>
        <v>FYE2023-0016</v>
      </c>
      <c r="B139" s="1">
        <v>16</v>
      </c>
      <c r="C139" s="1">
        <v>16</v>
      </c>
      <c r="D139" t="s">
        <v>264</v>
      </c>
      <c r="E139" t="s">
        <v>553</v>
      </c>
      <c r="F139" t="s">
        <v>575</v>
      </c>
      <c r="G139" t="s">
        <v>576</v>
      </c>
      <c r="H139" t="s">
        <v>577</v>
      </c>
      <c r="I139" t="s">
        <v>40</v>
      </c>
      <c r="J139" t="s">
        <v>41</v>
      </c>
      <c r="K139">
        <v>66667</v>
      </c>
      <c r="L139" t="s">
        <v>25</v>
      </c>
      <c r="M139" t="s">
        <v>561</v>
      </c>
      <c r="N139" t="s">
        <v>340</v>
      </c>
      <c r="P139" t="s">
        <v>42</v>
      </c>
      <c r="Q139">
        <v>144.78607</v>
      </c>
      <c r="R139">
        <v>-37.705920999999996</v>
      </c>
    </row>
    <row r="140" spans="1:18" x14ac:dyDescent="0.25">
      <c r="A140" t="str">
        <f t="shared" si="2"/>
        <v>FYE2023-0017</v>
      </c>
      <c r="B140" s="1">
        <v>17</v>
      </c>
      <c r="C140" s="1">
        <v>16</v>
      </c>
      <c r="D140" t="s">
        <v>264</v>
      </c>
      <c r="E140" t="s">
        <v>347</v>
      </c>
      <c r="F140" t="s">
        <v>64</v>
      </c>
      <c r="G140" t="s">
        <v>65</v>
      </c>
      <c r="H140" t="s">
        <v>66</v>
      </c>
      <c r="I140" t="s">
        <v>67</v>
      </c>
      <c r="J140" t="s">
        <v>36</v>
      </c>
      <c r="K140">
        <v>600000</v>
      </c>
      <c r="L140" t="s">
        <v>17</v>
      </c>
      <c r="M140" t="s">
        <v>644</v>
      </c>
      <c r="N140" t="s">
        <v>340</v>
      </c>
      <c r="O140" t="s">
        <v>428</v>
      </c>
      <c r="P140" t="s">
        <v>38</v>
      </c>
      <c r="Q140">
        <v>144.834743</v>
      </c>
      <c r="R140">
        <v>-37.783749999999998</v>
      </c>
    </row>
    <row r="141" spans="1:18" x14ac:dyDescent="0.25">
      <c r="A141" t="str">
        <f t="shared" si="2"/>
        <v>FYE2023-0018</v>
      </c>
      <c r="B141" s="1">
        <v>18</v>
      </c>
      <c r="C141" s="1">
        <v>17</v>
      </c>
      <c r="D141" t="s">
        <v>264</v>
      </c>
      <c r="E141" t="s">
        <v>553</v>
      </c>
      <c r="F141" t="s">
        <v>20</v>
      </c>
      <c r="G141" t="s">
        <v>554</v>
      </c>
      <c r="H141" t="s">
        <v>568</v>
      </c>
      <c r="I141" t="s">
        <v>23</v>
      </c>
      <c r="J141" t="s">
        <v>24</v>
      </c>
      <c r="K141">
        <v>91667</v>
      </c>
      <c r="L141" t="s">
        <v>17</v>
      </c>
      <c r="M141" t="s">
        <v>557</v>
      </c>
      <c r="N141" t="s">
        <v>340</v>
      </c>
      <c r="P141" t="s">
        <v>26</v>
      </c>
      <c r="Q141">
        <v>144.82516000000001</v>
      </c>
      <c r="R141">
        <v>-37.730334999999997</v>
      </c>
    </row>
    <row r="142" spans="1:18" x14ac:dyDescent="0.25">
      <c r="A142" t="str">
        <f t="shared" si="2"/>
        <v>FYE2023-0019</v>
      </c>
      <c r="B142" s="1">
        <v>19</v>
      </c>
      <c r="C142" s="1">
        <v>18</v>
      </c>
      <c r="D142" t="s">
        <v>264</v>
      </c>
      <c r="E142" t="s">
        <v>553</v>
      </c>
      <c r="F142" t="s">
        <v>20</v>
      </c>
      <c r="G142" t="s">
        <v>554</v>
      </c>
      <c r="H142" t="s">
        <v>573</v>
      </c>
      <c r="I142" t="s">
        <v>574</v>
      </c>
      <c r="J142" t="s">
        <v>41</v>
      </c>
      <c r="K142">
        <v>91667</v>
      </c>
      <c r="L142" t="s">
        <v>17</v>
      </c>
      <c r="M142" t="s">
        <v>557</v>
      </c>
      <c r="N142" t="s">
        <v>340</v>
      </c>
      <c r="P142" t="s">
        <v>172</v>
      </c>
      <c r="Q142">
        <v>144.76304999999999</v>
      </c>
      <c r="R142">
        <v>-37.701988</v>
      </c>
    </row>
    <row r="143" spans="1:18" x14ac:dyDescent="0.25">
      <c r="A143" t="str">
        <f t="shared" si="2"/>
        <v>FYE2023-0020</v>
      </c>
      <c r="B143" s="1">
        <v>20</v>
      </c>
      <c r="C143" s="1">
        <v>18</v>
      </c>
      <c r="D143" t="s">
        <v>264</v>
      </c>
      <c r="E143" t="s">
        <v>347</v>
      </c>
      <c r="F143" t="s">
        <v>64</v>
      </c>
      <c r="G143" t="s">
        <v>71</v>
      </c>
      <c r="H143" t="s">
        <v>72</v>
      </c>
      <c r="I143" t="s">
        <v>73</v>
      </c>
      <c r="J143" t="s">
        <v>41</v>
      </c>
      <c r="K143">
        <v>32618458</v>
      </c>
      <c r="L143" t="s">
        <v>25</v>
      </c>
      <c r="M143" t="s">
        <v>18</v>
      </c>
      <c r="N143" t="s">
        <v>340</v>
      </c>
      <c r="O143" t="s">
        <v>428</v>
      </c>
      <c r="P143" t="s">
        <v>74</v>
      </c>
      <c r="Q143">
        <v>144.80476100000001</v>
      </c>
      <c r="R143">
        <v>-37.727744999999999</v>
      </c>
    </row>
    <row r="144" spans="1:18" x14ac:dyDescent="0.25">
      <c r="A144" t="str">
        <f t="shared" si="2"/>
        <v>FYE2023-0021</v>
      </c>
      <c r="B144" s="1">
        <v>21</v>
      </c>
      <c r="C144" s="1">
        <v>19</v>
      </c>
      <c r="D144" t="s">
        <v>264</v>
      </c>
      <c r="E144" t="s">
        <v>553</v>
      </c>
      <c r="F144" t="s">
        <v>20</v>
      </c>
      <c r="G144" t="s">
        <v>554</v>
      </c>
      <c r="H144" t="s">
        <v>555</v>
      </c>
      <c r="I144" t="s">
        <v>556</v>
      </c>
      <c r="J144" t="s">
        <v>36</v>
      </c>
      <c r="K144">
        <v>91667</v>
      </c>
      <c r="L144" t="s">
        <v>17</v>
      </c>
      <c r="M144" t="s">
        <v>557</v>
      </c>
      <c r="N144" t="s">
        <v>340</v>
      </c>
      <c r="P144" t="s">
        <v>56</v>
      </c>
      <c r="Q144">
        <v>144.81960599999999</v>
      </c>
      <c r="R144">
        <v>-37.778820000000003</v>
      </c>
    </row>
    <row r="145" spans="1:18" x14ac:dyDescent="0.25">
      <c r="A145" t="str">
        <f t="shared" si="2"/>
        <v>FYE2023-0022</v>
      </c>
      <c r="B145" s="1">
        <v>22</v>
      </c>
      <c r="C145" s="1">
        <v>20</v>
      </c>
      <c r="D145" t="s">
        <v>264</v>
      </c>
      <c r="E145" t="s">
        <v>553</v>
      </c>
      <c r="F145" t="s">
        <v>20</v>
      </c>
      <c r="G145" t="s">
        <v>554</v>
      </c>
      <c r="H145" t="s">
        <v>558</v>
      </c>
      <c r="I145" t="s">
        <v>559</v>
      </c>
      <c r="J145" t="s">
        <v>16</v>
      </c>
      <c r="K145">
        <v>91667</v>
      </c>
      <c r="L145" t="s">
        <v>17</v>
      </c>
      <c r="M145" t="s">
        <v>557</v>
      </c>
      <c r="N145" t="s">
        <v>340</v>
      </c>
      <c r="P145" t="s">
        <v>51</v>
      </c>
      <c r="Q145">
        <v>144.77483699999999</v>
      </c>
      <c r="R145">
        <v>-37.773463</v>
      </c>
    </row>
    <row r="146" spans="1:18" x14ac:dyDescent="0.25">
      <c r="A146" t="str">
        <f t="shared" si="2"/>
        <v>FYE2023-0023</v>
      </c>
      <c r="B146" s="1">
        <v>23</v>
      </c>
      <c r="C146" s="1">
        <v>21</v>
      </c>
      <c r="D146" t="s">
        <v>264</v>
      </c>
      <c r="E146" t="s">
        <v>553</v>
      </c>
      <c r="F146" t="s">
        <v>20</v>
      </c>
      <c r="G146" t="s">
        <v>554</v>
      </c>
      <c r="H146" t="s">
        <v>591</v>
      </c>
      <c r="I146" t="s">
        <v>592</v>
      </c>
      <c r="J146" t="s">
        <v>41</v>
      </c>
      <c r="K146">
        <v>91667</v>
      </c>
      <c r="L146" t="s">
        <v>17</v>
      </c>
      <c r="M146" t="s">
        <v>557</v>
      </c>
      <c r="N146" t="s">
        <v>340</v>
      </c>
      <c r="P146" t="s">
        <v>121</v>
      </c>
      <c r="Q146">
        <v>144.77177</v>
      </c>
      <c r="R146">
        <v>-37.717320000000001</v>
      </c>
    </row>
    <row r="147" spans="1:18" x14ac:dyDescent="0.25">
      <c r="A147" t="str">
        <f t="shared" si="2"/>
        <v>FYE2023-0024</v>
      </c>
      <c r="B147" s="1">
        <v>24</v>
      </c>
      <c r="C147" s="1">
        <v>22</v>
      </c>
      <c r="D147" t="s">
        <v>264</v>
      </c>
      <c r="E147" t="s">
        <v>553</v>
      </c>
      <c r="F147" t="s">
        <v>20</v>
      </c>
      <c r="G147" t="s">
        <v>554</v>
      </c>
      <c r="H147" t="s">
        <v>601</v>
      </c>
      <c r="I147" t="s">
        <v>602</v>
      </c>
      <c r="J147" t="s">
        <v>41</v>
      </c>
      <c r="K147">
        <v>91667</v>
      </c>
      <c r="L147" t="s">
        <v>17</v>
      </c>
      <c r="M147" t="s">
        <v>557</v>
      </c>
      <c r="N147" t="s">
        <v>340</v>
      </c>
      <c r="P147" t="s">
        <v>74</v>
      </c>
      <c r="Q147">
        <v>144.80505199999999</v>
      </c>
      <c r="R147">
        <v>-37.726260000000003</v>
      </c>
    </row>
    <row r="148" spans="1:18" x14ac:dyDescent="0.25">
      <c r="A148" t="str">
        <f t="shared" si="2"/>
        <v>FYE2023-0025</v>
      </c>
      <c r="B148" s="1">
        <v>25</v>
      </c>
      <c r="C148" s="1">
        <v>23</v>
      </c>
      <c r="D148" t="s">
        <v>264</v>
      </c>
      <c r="E148" t="s">
        <v>553</v>
      </c>
      <c r="F148" t="s">
        <v>562</v>
      </c>
      <c r="G148" t="s">
        <v>563</v>
      </c>
      <c r="H148" t="s">
        <v>589</v>
      </c>
      <c r="I148" t="s">
        <v>590</v>
      </c>
      <c r="J148" t="s">
        <v>41</v>
      </c>
      <c r="K148">
        <v>45000</v>
      </c>
      <c r="L148" t="s">
        <v>17</v>
      </c>
      <c r="M148" t="s">
        <v>561</v>
      </c>
      <c r="N148" t="s">
        <v>340</v>
      </c>
      <c r="P148" t="s">
        <v>74</v>
      </c>
      <c r="Q148">
        <v>144.81863000000001</v>
      </c>
      <c r="R148">
        <v>-37.725886000000003</v>
      </c>
    </row>
    <row r="149" spans="1:18" x14ac:dyDescent="0.25">
      <c r="A149" t="str">
        <f t="shared" si="2"/>
        <v>FYE2023-0026</v>
      </c>
      <c r="B149" s="1">
        <v>26</v>
      </c>
      <c r="C149" s="1">
        <v>24</v>
      </c>
      <c r="D149" t="s">
        <v>264</v>
      </c>
      <c r="E149" t="s">
        <v>430</v>
      </c>
      <c r="F149" t="s">
        <v>92</v>
      </c>
      <c r="G149" t="s">
        <v>93</v>
      </c>
      <c r="H149" t="s">
        <v>94</v>
      </c>
      <c r="I149" t="s">
        <v>95</v>
      </c>
      <c r="J149" t="s">
        <v>16</v>
      </c>
      <c r="K149">
        <v>116667</v>
      </c>
      <c r="L149" t="s">
        <v>25</v>
      </c>
      <c r="M149" t="s">
        <v>529</v>
      </c>
      <c r="N149" t="s">
        <v>436</v>
      </c>
      <c r="O149" t="s">
        <v>428</v>
      </c>
      <c r="P149" t="s">
        <v>70</v>
      </c>
      <c r="Q149">
        <v>144.79333500000001</v>
      </c>
      <c r="R149">
        <v>-37.764518000000002</v>
      </c>
    </row>
    <row r="150" spans="1:18" x14ac:dyDescent="0.25">
      <c r="A150" t="str">
        <f t="shared" si="2"/>
        <v>FYE2023-0027</v>
      </c>
      <c r="B150" s="1">
        <v>27</v>
      </c>
      <c r="C150" s="1">
        <v>24</v>
      </c>
      <c r="D150" t="s">
        <v>264</v>
      </c>
      <c r="E150" t="s">
        <v>553</v>
      </c>
      <c r="F150" t="s">
        <v>562</v>
      </c>
      <c r="G150" t="s">
        <v>563</v>
      </c>
      <c r="H150" t="s">
        <v>595</v>
      </c>
      <c r="I150" t="s">
        <v>596</v>
      </c>
      <c r="J150" t="s">
        <v>24</v>
      </c>
      <c r="K150">
        <v>45000</v>
      </c>
      <c r="L150" t="s">
        <v>17</v>
      </c>
      <c r="M150" t="s">
        <v>561</v>
      </c>
      <c r="N150" t="s">
        <v>340</v>
      </c>
      <c r="P150" t="s">
        <v>380</v>
      </c>
      <c r="Q150">
        <v>144.82037700000001</v>
      </c>
      <c r="R150">
        <v>-37.709358999999999</v>
      </c>
    </row>
    <row r="151" spans="1:18" x14ac:dyDescent="0.25">
      <c r="A151" t="str">
        <f t="shared" si="2"/>
        <v>FYE2023-0028</v>
      </c>
      <c r="B151" s="1">
        <v>28</v>
      </c>
      <c r="C151" s="1">
        <v>25</v>
      </c>
      <c r="D151" t="s">
        <v>264</v>
      </c>
      <c r="E151" t="s">
        <v>553</v>
      </c>
      <c r="F151" t="s">
        <v>562</v>
      </c>
      <c r="G151" t="s">
        <v>563</v>
      </c>
      <c r="H151" t="s">
        <v>573</v>
      </c>
      <c r="I151" t="s">
        <v>574</v>
      </c>
      <c r="J151" t="s">
        <v>41</v>
      </c>
      <c r="K151">
        <v>45000</v>
      </c>
      <c r="L151" t="s">
        <v>17</v>
      </c>
      <c r="M151" t="s">
        <v>561</v>
      </c>
      <c r="N151" t="s">
        <v>340</v>
      </c>
      <c r="P151" t="s">
        <v>172</v>
      </c>
      <c r="Q151">
        <v>144.76333500000001</v>
      </c>
      <c r="R151">
        <v>-37.702413</v>
      </c>
    </row>
    <row r="152" spans="1:18" x14ac:dyDescent="0.25">
      <c r="A152" t="str">
        <f t="shared" si="2"/>
        <v>FYE2023-0029</v>
      </c>
      <c r="B152" s="1">
        <v>29</v>
      </c>
      <c r="C152" s="1">
        <v>26</v>
      </c>
      <c r="D152" t="s">
        <v>264</v>
      </c>
      <c r="E152" t="s">
        <v>553</v>
      </c>
      <c r="F152" t="s">
        <v>562</v>
      </c>
      <c r="G152" t="s">
        <v>563</v>
      </c>
      <c r="H152" t="s">
        <v>564</v>
      </c>
      <c r="I152" t="s">
        <v>565</v>
      </c>
      <c r="J152" t="s">
        <v>36</v>
      </c>
      <c r="K152">
        <v>45000</v>
      </c>
      <c r="L152" t="s">
        <v>17</v>
      </c>
      <c r="M152" t="s">
        <v>561</v>
      </c>
      <c r="N152" t="s">
        <v>340</v>
      </c>
      <c r="P152" t="s">
        <v>91</v>
      </c>
      <c r="Q152">
        <v>144.83852899999999</v>
      </c>
      <c r="R152">
        <v>-37.775908999999999</v>
      </c>
    </row>
    <row r="153" spans="1:18" x14ac:dyDescent="0.25">
      <c r="A153" t="str">
        <f t="shared" si="2"/>
        <v>FYE2023-0030</v>
      </c>
      <c r="B153" s="1">
        <v>30</v>
      </c>
      <c r="C153" s="1">
        <v>27</v>
      </c>
      <c r="D153" t="s">
        <v>264</v>
      </c>
      <c r="E153" t="s">
        <v>553</v>
      </c>
      <c r="F153" t="s">
        <v>638</v>
      </c>
      <c r="G153" t="s">
        <v>639</v>
      </c>
      <c r="H153" t="s">
        <v>514</v>
      </c>
      <c r="I153" t="s">
        <v>249</v>
      </c>
      <c r="J153" t="s">
        <v>41</v>
      </c>
      <c r="K153">
        <v>100000</v>
      </c>
      <c r="L153" t="s">
        <v>17</v>
      </c>
      <c r="M153" t="s">
        <v>625</v>
      </c>
      <c r="N153" t="s">
        <v>340</v>
      </c>
      <c r="P153" t="s">
        <v>250</v>
      </c>
      <c r="Q153">
        <v>144.793205</v>
      </c>
      <c r="R153">
        <v>-37.678862000000002</v>
      </c>
    </row>
    <row r="154" spans="1:18" x14ac:dyDescent="0.25">
      <c r="A154" t="str">
        <f t="shared" si="2"/>
        <v>FYE2023-0031</v>
      </c>
      <c r="B154" s="1">
        <v>31</v>
      </c>
      <c r="C154" s="1">
        <v>28</v>
      </c>
      <c r="D154" t="s">
        <v>264</v>
      </c>
      <c r="E154" t="s">
        <v>430</v>
      </c>
      <c r="F154" t="s">
        <v>106</v>
      </c>
      <c r="G154" t="s">
        <v>107</v>
      </c>
      <c r="H154" t="s">
        <v>108</v>
      </c>
      <c r="I154" t="s">
        <v>109</v>
      </c>
      <c r="J154" t="s">
        <v>41</v>
      </c>
      <c r="K154">
        <v>500000</v>
      </c>
      <c r="L154" t="s">
        <v>17</v>
      </c>
      <c r="M154" t="s">
        <v>529</v>
      </c>
      <c r="N154" t="s">
        <v>436</v>
      </c>
      <c r="O154" t="s">
        <v>428</v>
      </c>
      <c r="P154" t="s">
        <v>42</v>
      </c>
      <c r="Q154">
        <v>144.77059299999999</v>
      </c>
      <c r="R154">
        <v>-37.684581999999999</v>
      </c>
    </row>
    <row r="155" spans="1:18" x14ac:dyDescent="0.25">
      <c r="A155" t="str">
        <f t="shared" si="2"/>
        <v>FYE2023-0032</v>
      </c>
      <c r="B155" s="1">
        <v>32</v>
      </c>
      <c r="C155" s="1">
        <v>31</v>
      </c>
      <c r="D155" t="s">
        <v>264</v>
      </c>
      <c r="E155" t="s">
        <v>347</v>
      </c>
      <c r="F155" t="s">
        <v>117</v>
      </c>
      <c r="G155" t="s">
        <v>118</v>
      </c>
      <c r="H155" t="s">
        <v>119</v>
      </c>
      <c r="I155" t="s">
        <v>120</v>
      </c>
      <c r="J155" t="s">
        <v>41</v>
      </c>
      <c r="K155">
        <v>1900000</v>
      </c>
      <c r="L155" t="s">
        <v>25</v>
      </c>
      <c r="M155" t="s">
        <v>625</v>
      </c>
      <c r="N155" t="s">
        <v>340</v>
      </c>
      <c r="O155" t="s">
        <v>428</v>
      </c>
      <c r="P155" t="s">
        <v>121</v>
      </c>
      <c r="Q155">
        <v>144.77210400000001</v>
      </c>
      <c r="R155">
        <v>-37.717010999999999</v>
      </c>
    </row>
    <row r="156" spans="1:18" x14ac:dyDescent="0.25">
      <c r="A156" t="str">
        <f t="shared" si="2"/>
        <v>FYE2023-0033</v>
      </c>
      <c r="B156" s="1">
        <v>33</v>
      </c>
      <c r="C156" s="1">
        <v>32</v>
      </c>
      <c r="D156" t="s">
        <v>264</v>
      </c>
      <c r="E156" t="s">
        <v>471</v>
      </c>
      <c r="F156" t="s">
        <v>502</v>
      </c>
      <c r="G156" t="s">
        <v>503</v>
      </c>
      <c r="H156" t="s">
        <v>504</v>
      </c>
      <c r="I156">
        <v>92750</v>
      </c>
      <c r="J156" t="s">
        <v>36</v>
      </c>
      <c r="K156">
        <v>260000</v>
      </c>
      <c r="L156" t="s">
        <v>17</v>
      </c>
      <c r="M156" t="s">
        <v>435</v>
      </c>
      <c r="N156" t="s">
        <v>436</v>
      </c>
      <c r="P156" t="s">
        <v>237</v>
      </c>
      <c r="Q156">
        <v>144.75928999999999</v>
      </c>
      <c r="R156">
        <v>-37.795338000000001</v>
      </c>
    </row>
    <row r="157" spans="1:18" x14ac:dyDescent="0.25">
      <c r="A157" t="str">
        <f t="shared" si="2"/>
        <v>FYE2023-0034</v>
      </c>
      <c r="B157" s="1">
        <v>34</v>
      </c>
      <c r="C157" s="1">
        <v>33</v>
      </c>
      <c r="D157" t="s">
        <v>264</v>
      </c>
      <c r="E157" t="s">
        <v>471</v>
      </c>
      <c r="F157" t="s">
        <v>487</v>
      </c>
      <c r="G157" t="s">
        <v>488</v>
      </c>
      <c r="H157" t="s">
        <v>489</v>
      </c>
      <c r="I157">
        <v>71840</v>
      </c>
      <c r="J157" t="s">
        <v>16</v>
      </c>
      <c r="K157">
        <v>100000</v>
      </c>
      <c r="L157" t="s">
        <v>17</v>
      </c>
      <c r="M157" t="s">
        <v>435</v>
      </c>
      <c r="N157" t="s">
        <v>436</v>
      </c>
      <c r="P157" t="s">
        <v>51</v>
      </c>
      <c r="Q157">
        <v>144.765805</v>
      </c>
      <c r="R157">
        <v>-37.759697000000003</v>
      </c>
    </row>
    <row r="158" spans="1:18" x14ac:dyDescent="0.25">
      <c r="A158" t="str">
        <f t="shared" si="2"/>
        <v>FYE2023-0035</v>
      </c>
      <c r="B158" s="1">
        <v>35</v>
      </c>
      <c r="C158" s="1">
        <v>33</v>
      </c>
      <c r="D158" t="s">
        <v>264</v>
      </c>
      <c r="E158" t="s">
        <v>430</v>
      </c>
      <c r="F158" t="s">
        <v>92</v>
      </c>
      <c r="G158" t="s">
        <v>93</v>
      </c>
      <c r="H158" t="s">
        <v>126</v>
      </c>
      <c r="I158" t="s">
        <v>127</v>
      </c>
      <c r="J158" t="s">
        <v>41</v>
      </c>
      <c r="K158">
        <v>116667</v>
      </c>
      <c r="L158" t="s">
        <v>25</v>
      </c>
      <c r="M158" t="s">
        <v>529</v>
      </c>
      <c r="N158" t="s">
        <v>436</v>
      </c>
      <c r="O158" t="s">
        <v>428</v>
      </c>
      <c r="P158" t="s">
        <v>74</v>
      </c>
      <c r="Q158">
        <v>144.79260600000001</v>
      </c>
      <c r="R158">
        <v>-37.719898999999998</v>
      </c>
    </row>
    <row r="159" spans="1:18" x14ac:dyDescent="0.25">
      <c r="A159" t="str">
        <f t="shared" si="2"/>
        <v>FYE2023-0036</v>
      </c>
      <c r="B159" s="1">
        <v>36</v>
      </c>
      <c r="C159" s="1">
        <v>34</v>
      </c>
      <c r="D159" t="s">
        <v>264</v>
      </c>
      <c r="E159" t="s">
        <v>471</v>
      </c>
      <c r="F159" t="s">
        <v>128</v>
      </c>
      <c r="G159" t="s">
        <v>129</v>
      </c>
      <c r="H159" t="s">
        <v>130</v>
      </c>
      <c r="I159" t="s">
        <v>131</v>
      </c>
      <c r="J159" t="s">
        <v>16</v>
      </c>
      <c r="K159">
        <v>260000</v>
      </c>
      <c r="L159" t="s">
        <v>25</v>
      </c>
      <c r="M159" t="s">
        <v>529</v>
      </c>
      <c r="N159" t="s">
        <v>436</v>
      </c>
      <c r="O159" t="s">
        <v>428</v>
      </c>
      <c r="P159" t="s">
        <v>70</v>
      </c>
      <c r="Q159">
        <v>144.78427500000001</v>
      </c>
      <c r="R159">
        <v>-37.76614</v>
      </c>
    </row>
    <row r="160" spans="1:18" x14ac:dyDescent="0.25">
      <c r="A160" t="str">
        <f t="shared" si="2"/>
        <v>FYE2023-0037</v>
      </c>
      <c r="B160" s="1">
        <v>37</v>
      </c>
      <c r="C160" s="1">
        <v>35</v>
      </c>
      <c r="D160" t="s">
        <v>264</v>
      </c>
      <c r="E160" t="s">
        <v>430</v>
      </c>
      <c r="F160" t="s">
        <v>132</v>
      </c>
      <c r="G160" t="s">
        <v>133</v>
      </c>
      <c r="H160" t="s">
        <v>134</v>
      </c>
      <c r="I160" t="s">
        <v>135</v>
      </c>
      <c r="J160" t="s">
        <v>16</v>
      </c>
      <c r="K160">
        <v>600000</v>
      </c>
      <c r="L160" t="s">
        <v>25</v>
      </c>
      <c r="M160" t="s">
        <v>529</v>
      </c>
      <c r="N160" t="s">
        <v>436</v>
      </c>
      <c r="O160" t="s">
        <v>428</v>
      </c>
      <c r="P160" t="s">
        <v>51</v>
      </c>
      <c r="Q160">
        <v>144.757138</v>
      </c>
      <c r="R160">
        <v>-37.750695</v>
      </c>
    </row>
    <row r="161" spans="1:18" x14ac:dyDescent="0.25">
      <c r="A161" t="str">
        <f t="shared" si="2"/>
        <v>FYE2023-0038</v>
      </c>
      <c r="B161" s="1">
        <v>38</v>
      </c>
      <c r="C161" s="1">
        <v>36</v>
      </c>
      <c r="D161" t="s">
        <v>264</v>
      </c>
      <c r="E161" t="s">
        <v>471</v>
      </c>
      <c r="F161" t="s">
        <v>509</v>
      </c>
      <c r="G161" t="s">
        <v>510</v>
      </c>
      <c r="H161" t="s">
        <v>511</v>
      </c>
      <c r="I161">
        <v>88580</v>
      </c>
      <c r="J161" t="s">
        <v>16</v>
      </c>
      <c r="K161">
        <v>50000</v>
      </c>
      <c r="L161" t="s">
        <v>17</v>
      </c>
      <c r="M161" t="s">
        <v>435</v>
      </c>
      <c r="N161" t="s">
        <v>436</v>
      </c>
      <c r="P161" t="s">
        <v>19</v>
      </c>
      <c r="Q161">
        <v>144.80316999999999</v>
      </c>
      <c r="R161">
        <v>-37.752276000000002</v>
      </c>
    </row>
    <row r="162" spans="1:18" x14ac:dyDescent="0.25">
      <c r="A162" t="str">
        <f t="shared" si="2"/>
        <v>FYE2023-0039</v>
      </c>
      <c r="B162" s="1">
        <v>39</v>
      </c>
      <c r="C162" s="1">
        <v>38</v>
      </c>
      <c r="D162" t="s">
        <v>264</v>
      </c>
      <c r="E162" t="s">
        <v>471</v>
      </c>
      <c r="F162" t="s">
        <v>499</v>
      </c>
      <c r="G162" t="s">
        <v>500</v>
      </c>
      <c r="H162" t="s">
        <v>501</v>
      </c>
      <c r="I162">
        <v>88882</v>
      </c>
      <c r="J162" t="s">
        <v>36</v>
      </c>
      <c r="K162">
        <v>50000</v>
      </c>
      <c r="L162" t="s">
        <v>17</v>
      </c>
      <c r="M162" t="s">
        <v>435</v>
      </c>
      <c r="N162" t="s">
        <v>436</v>
      </c>
      <c r="P162" t="s">
        <v>63</v>
      </c>
      <c r="Q162">
        <v>144.81062700000001</v>
      </c>
      <c r="R162">
        <v>-37.794500999999997</v>
      </c>
    </row>
    <row r="163" spans="1:18" x14ac:dyDescent="0.25">
      <c r="A163" t="str">
        <f t="shared" si="2"/>
        <v>FYE2023-0040</v>
      </c>
      <c r="B163" s="1">
        <v>40</v>
      </c>
      <c r="C163" s="1">
        <v>39</v>
      </c>
      <c r="D163" t="s">
        <v>264</v>
      </c>
      <c r="E163" t="s">
        <v>471</v>
      </c>
      <c r="F163" t="s">
        <v>519</v>
      </c>
      <c r="G163" t="s">
        <v>520</v>
      </c>
      <c r="H163" t="s">
        <v>521</v>
      </c>
      <c r="I163" t="s">
        <v>522</v>
      </c>
      <c r="J163" t="s">
        <v>16</v>
      </c>
      <c r="K163">
        <v>50000</v>
      </c>
      <c r="L163" t="s">
        <v>17</v>
      </c>
      <c r="M163" t="s">
        <v>435</v>
      </c>
      <c r="N163" t="s">
        <v>436</v>
      </c>
      <c r="P163" t="s">
        <v>70</v>
      </c>
      <c r="Q163">
        <v>144.80320900000001</v>
      </c>
      <c r="R163">
        <v>-37.764620000000001</v>
      </c>
    </row>
    <row r="164" spans="1:18" x14ac:dyDescent="0.25">
      <c r="A164" t="str">
        <f t="shared" si="2"/>
        <v>FYE2023-0041</v>
      </c>
      <c r="B164" s="1">
        <v>41</v>
      </c>
      <c r="C164" s="1">
        <v>39</v>
      </c>
      <c r="D164" t="s">
        <v>264</v>
      </c>
      <c r="E164" t="s">
        <v>347</v>
      </c>
      <c r="F164" t="s">
        <v>144</v>
      </c>
      <c r="G164" t="s">
        <v>145</v>
      </c>
      <c r="H164" t="s">
        <v>138</v>
      </c>
      <c r="I164" t="s">
        <v>139</v>
      </c>
      <c r="J164" t="s">
        <v>24</v>
      </c>
      <c r="K164">
        <v>225000</v>
      </c>
      <c r="L164" t="s">
        <v>25</v>
      </c>
      <c r="M164" t="s">
        <v>644</v>
      </c>
      <c r="N164" t="s">
        <v>340</v>
      </c>
      <c r="O164" t="s">
        <v>428</v>
      </c>
      <c r="P164" t="s">
        <v>80</v>
      </c>
      <c r="Q164">
        <v>144.854896</v>
      </c>
      <c r="R164">
        <v>-37.716053000000002</v>
      </c>
    </row>
    <row r="165" spans="1:18" x14ac:dyDescent="0.25">
      <c r="A165" t="str">
        <f t="shared" si="2"/>
        <v>FYE2023-0042</v>
      </c>
      <c r="B165" s="1">
        <v>42</v>
      </c>
      <c r="C165" s="1">
        <v>40</v>
      </c>
      <c r="D165" t="s">
        <v>264</v>
      </c>
      <c r="E165" t="s">
        <v>471</v>
      </c>
      <c r="F165" t="s">
        <v>515</v>
      </c>
      <c r="G165" t="s">
        <v>516</v>
      </c>
      <c r="H165" t="s">
        <v>517</v>
      </c>
      <c r="I165" t="s">
        <v>518</v>
      </c>
      <c r="J165" t="s">
        <v>36</v>
      </c>
      <c r="K165">
        <v>150000</v>
      </c>
      <c r="L165" t="s">
        <v>17</v>
      </c>
      <c r="M165" t="s">
        <v>435</v>
      </c>
      <c r="N165" t="s">
        <v>436</v>
      </c>
      <c r="P165" t="s">
        <v>56</v>
      </c>
      <c r="Q165">
        <v>144.80755199999999</v>
      </c>
      <c r="R165">
        <v>-37.774489000000003</v>
      </c>
    </row>
    <row r="166" spans="1:18" x14ac:dyDescent="0.25">
      <c r="A166" t="str">
        <f t="shared" si="2"/>
        <v>FYE2023-0043</v>
      </c>
      <c r="B166" s="1">
        <v>43</v>
      </c>
      <c r="C166" s="1">
        <v>41</v>
      </c>
      <c r="D166" t="s">
        <v>264</v>
      </c>
      <c r="E166" t="s">
        <v>471</v>
      </c>
      <c r="F166" t="s">
        <v>472</v>
      </c>
      <c r="G166" t="s">
        <v>472</v>
      </c>
      <c r="H166" t="s">
        <v>368</v>
      </c>
      <c r="I166" t="s">
        <v>153</v>
      </c>
      <c r="J166" t="s">
        <v>41</v>
      </c>
      <c r="K166">
        <v>200000</v>
      </c>
      <c r="L166" t="s">
        <v>17</v>
      </c>
      <c r="M166" t="s">
        <v>435</v>
      </c>
      <c r="N166" t="s">
        <v>436</v>
      </c>
      <c r="P166" t="s">
        <v>74</v>
      </c>
      <c r="Q166">
        <v>144.81637900000001</v>
      </c>
      <c r="R166">
        <v>-37.722588000000002</v>
      </c>
    </row>
    <row r="167" spans="1:18" x14ac:dyDescent="0.25">
      <c r="A167" t="str">
        <f t="shared" si="2"/>
        <v>FYE2023-0044</v>
      </c>
      <c r="B167" s="1">
        <v>44</v>
      </c>
      <c r="C167" s="1">
        <v>41</v>
      </c>
      <c r="D167" t="s">
        <v>264</v>
      </c>
      <c r="E167" t="s">
        <v>430</v>
      </c>
      <c r="F167" t="s">
        <v>148</v>
      </c>
      <c r="G167" t="s">
        <v>149</v>
      </c>
      <c r="H167" t="s">
        <v>138</v>
      </c>
      <c r="I167" t="s">
        <v>139</v>
      </c>
      <c r="J167" t="s">
        <v>24</v>
      </c>
      <c r="K167">
        <v>250000</v>
      </c>
      <c r="L167" t="s">
        <v>25</v>
      </c>
      <c r="M167" t="s">
        <v>529</v>
      </c>
      <c r="N167" t="s">
        <v>436</v>
      </c>
      <c r="O167" t="s">
        <v>428</v>
      </c>
      <c r="P167" t="s">
        <v>80</v>
      </c>
      <c r="Q167">
        <v>144.85622499999999</v>
      </c>
      <c r="R167">
        <v>-37.715122999999998</v>
      </c>
    </row>
    <row r="168" spans="1:18" x14ac:dyDescent="0.25">
      <c r="A168" t="str">
        <f t="shared" si="2"/>
        <v>FYE2023-0045</v>
      </c>
      <c r="B168" s="1">
        <v>45</v>
      </c>
      <c r="C168" s="1">
        <v>42</v>
      </c>
      <c r="D168" t="s">
        <v>264</v>
      </c>
      <c r="E168" t="s">
        <v>471</v>
      </c>
      <c r="F168" t="s">
        <v>484</v>
      </c>
      <c r="G168" t="s">
        <v>485</v>
      </c>
      <c r="H168" t="s">
        <v>486</v>
      </c>
      <c r="I168">
        <v>59850</v>
      </c>
      <c r="J168" t="s">
        <v>41</v>
      </c>
      <c r="K168">
        <v>50000</v>
      </c>
      <c r="L168" t="s">
        <v>17</v>
      </c>
      <c r="M168" t="s">
        <v>435</v>
      </c>
      <c r="N168" t="s">
        <v>436</v>
      </c>
      <c r="P168" t="s">
        <v>380</v>
      </c>
      <c r="Q168">
        <v>144.81246100000001</v>
      </c>
      <c r="R168">
        <v>-37.712868</v>
      </c>
    </row>
    <row r="169" spans="1:18" x14ac:dyDescent="0.25">
      <c r="A169" t="str">
        <f t="shared" si="2"/>
        <v>FYE2023-0046</v>
      </c>
      <c r="B169" s="1">
        <v>46</v>
      </c>
      <c r="C169" s="1">
        <v>43</v>
      </c>
      <c r="D169" t="s">
        <v>264</v>
      </c>
      <c r="E169" t="s">
        <v>471</v>
      </c>
      <c r="F169" t="s">
        <v>477</v>
      </c>
      <c r="G169" t="s">
        <v>478</v>
      </c>
      <c r="H169" t="s">
        <v>479</v>
      </c>
      <c r="I169">
        <v>14800</v>
      </c>
      <c r="J169" t="s">
        <v>41</v>
      </c>
      <c r="K169">
        <v>300000</v>
      </c>
      <c r="L169" t="s">
        <v>17</v>
      </c>
      <c r="M169" t="s">
        <v>435</v>
      </c>
      <c r="N169" t="s">
        <v>436</v>
      </c>
      <c r="P169" t="s">
        <v>42</v>
      </c>
      <c r="Q169">
        <v>144.77702600000001</v>
      </c>
      <c r="R169">
        <v>-37.687683</v>
      </c>
    </row>
    <row r="170" spans="1:18" x14ac:dyDescent="0.25">
      <c r="A170" t="str">
        <f t="shared" si="2"/>
        <v>FYE2023-0047</v>
      </c>
      <c r="B170" s="1">
        <v>47</v>
      </c>
      <c r="C170" s="1">
        <v>44</v>
      </c>
      <c r="D170" t="s">
        <v>264</v>
      </c>
      <c r="E170" t="s">
        <v>430</v>
      </c>
      <c r="F170" t="s">
        <v>523</v>
      </c>
      <c r="G170" t="s">
        <v>524</v>
      </c>
      <c r="H170" t="s">
        <v>525</v>
      </c>
      <c r="I170" t="s">
        <v>271</v>
      </c>
      <c r="J170" t="s">
        <v>36</v>
      </c>
      <c r="K170">
        <v>450000</v>
      </c>
      <c r="L170" t="s">
        <v>17</v>
      </c>
      <c r="M170" t="s">
        <v>435</v>
      </c>
      <c r="N170" t="s">
        <v>436</v>
      </c>
      <c r="P170" t="s">
        <v>63</v>
      </c>
      <c r="Q170">
        <v>144.79325600000001</v>
      </c>
      <c r="R170">
        <v>-37.796281</v>
      </c>
    </row>
    <row r="171" spans="1:18" x14ac:dyDescent="0.25">
      <c r="A171" t="str">
        <f t="shared" si="2"/>
        <v>FYE2023-0048</v>
      </c>
      <c r="B171" s="1">
        <v>48</v>
      </c>
      <c r="C171" s="1">
        <v>44</v>
      </c>
      <c r="D171" t="s">
        <v>264</v>
      </c>
      <c r="E171" t="s">
        <v>347</v>
      </c>
      <c r="F171" t="s">
        <v>117</v>
      </c>
      <c r="G171" t="s">
        <v>156</v>
      </c>
      <c r="H171" t="s">
        <v>157</v>
      </c>
      <c r="I171" t="s">
        <v>158</v>
      </c>
      <c r="J171" t="s">
        <v>16</v>
      </c>
      <c r="K171">
        <v>610000</v>
      </c>
      <c r="L171" t="s">
        <v>195</v>
      </c>
      <c r="M171" t="s">
        <v>645</v>
      </c>
      <c r="N171" t="s">
        <v>340</v>
      </c>
      <c r="O171" t="s">
        <v>428</v>
      </c>
      <c r="P171" t="s">
        <v>51</v>
      </c>
      <c r="Q171">
        <v>144.76371399999999</v>
      </c>
      <c r="R171">
        <v>-37.773626</v>
      </c>
    </row>
    <row r="172" spans="1:18" x14ac:dyDescent="0.25">
      <c r="A172" t="str">
        <f t="shared" si="2"/>
        <v>FYE2023-0049</v>
      </c>
      <c r="B172" s="1">
        <v>49</v>
      </c>
      <c r="C172" s="1">
        <v>45</v>
      </c>
      <c r="D172" t="s">
        <v>264</v>
      </c>
      <c r="E172" t="s">
        <v>430</v>
      </c>
      <c r="F172" t="s">
        <v>444</v>
      </c>
      <c r="G172" t="s">
        <v>526</v>
      </c>
      <c r="H172" t="s">
        <v>527</v>
      </c>
      <c r="I172" t="s">
        <v>528</v>
      </c>
      <c r="J172" t="s">
        <v>41</v>
      </c>
      <c r="K172">
        <v>150000</v>
      </c>
      <c r="L172" t="s">
        <v>17</v>
      </c>
      <c r="M172" t="s">
        <v>435</v>
      </c>
      <c r="N172" t="s">
        <v>436</v>
      </c>
      <c r="P172" t="s">
        <v>42</v>
      </c>
      <c r="Q172">
        <v>144.79035999999999</v>
      </c>
      <c r="R172">
        <v>-37.697194000000003</v>
      </c>
    </row>
    <row r="173" spans="1:18" x14ac:dyDescent="0.25">
      <c r="A173" t="str">
        <f t="shared" si="2"/>
        <v>FYE2023-0050</v>
      </c>
      <c r="B173" s="1">
        <v>50</v>
      </c>
      <c r="C173" s="1">
        <v>45</v>
      </c>
      <c r="D173" t="s">
        <v>264</v>
      </c>
      <c r="E173" t="s">
        <v>347</v>
      </c>
      <c r="F173" t="s">
        <v>159</v>
      </c>
      <c r="G173" t="s">
        <v>160</v>
      </c>
      <c r="H173" t="s">
        <v>157</v>
      </c>
      <c r="I173" t="s">
        <v>158</v>
      </c>
      <c r="J173" t="s">
        <v>16</v>
      </c>
      <c r="K173">
        <v>100000</v>
      </c>
      <c r="L173" t="s">
        <v>25</v>
      </c>
      <c r="M173" t="s">
        <v>644</v>
      </c>
      <c r="N173" t="s">
        <v>340</v>
      </c>
      <c r="O173" t="s">
        <v>428</v>
      </c>
      <c r="P173" t="s">
        <v>51</v>
      </c>
      <c r="Q173">
        <v>144.76271499999999</v>
      </c>
      <c r="R173">
        <v>-37.774388999999999</v>
      </c>
    </row>
    <row r="174" spans="1:18" x14ac:dyDescent="0.25">
      <c r="A174" t="str">
        <f t="shared" si="2"/>
        <v>FYE2023-0051</v>
      </c>
      <c r="B174" s="1">
        <v>51</v>
      </c>
      <c r="C174" s="1">
        <v>46</v>
      </c>
      <c r="D174" t="s">
        <v>264</v>
      </c>
      <c r="E174" t="s">
        <v>430</v>
      </c>
      <c r="F174" t="s">
        <v>444</v>
      </c>
      <c r="G174" t="s">
        <v>93</v>
      </c>
      <c r="H174" t="s">
        <v>445</v>
      </c>
      <c r="I174" t="s">
        <v>446</v>
      </c>
      <c r="J174" t="s">
        <v>16</v>
      </c>
      <c r="K174">
        <v>150000</v>
      </c>
      <c r="L174" t="s">
        <v>17</v>
      </c>
      <c r="M174" t="s">
        <v>435</v>
      </c>
      <c r="N174" t="s">
        <v>436</v>
      </c>
      <c r="P174" t="s">
        <v>86</v>
      </c>
      <c r="Q174">
        <v>144.77538799999999</v>
      </c>
      <c r="R174">
        <v>-37.744962000000001</v>
      </c>
    </row>
    <row r="175" spans="1:18" x14ac:dyDescent="0.25">
      <c r="A175" t="str">
        <f t="shared" si="2"/>
        <v>FYE2023-0052</v>
      </c>
      <c r="B175" s="1">
        <v>52</v>
      </c>
      <c r="C175" s="1">
        <v>46</v>
      </c>
      <c r="D175" t="s">
        <v>264</v>
      </c>
      <c r="E175" t="s">
        <v>347</v>
      </c>
      <c r="F175" t="s">
        <v>87</v>
      </c>
      <c r="G175" t="s">
        <v>88</v>
      </c>
      <c r="H175" t="s">
        <v>157</v>
      </c>
      <c r="I175" t="s">
        <v>158</v>
      </c>
      <c r="J175" t="s">
        <v>16</v>
      </c>
      <c r="K175">
        <v>25000</v>
      </c>
      <c r="L175" t="s">
        <v>25</v>
      </c>
      <c r="M175" t="s">
        <v>644</v>
      </c>
      <c r="N175" t="s">
        <v>340</v>
      </c>
      <c r="O175" t="s">
        <v>428</v>
      </c>
      <c r="P175" t="s">
        <v>51</v>
      </c>
      <c r="Q175">
        <v>144.76239799999999</v>
      </c>
      <c r="R175">
        <v>-37.773862999999999</v>
      </c>
    </row>
    <row r="176" spans="1:18" x14ac:dyDescent="0.25">
      <c r="A176" t="str">
        <f t="shared" si="2"/>
        <v>FYE2023-0053</v>
      </c>
      <c r="B176" s="1">
        <v>53</v>
      </c>
      <c r="C176" s="1">
        <v>47</v>
      </c>
      <c r="D176" t="s">
        <v>264</v>
      </c>
      <c r="E176" t="s">
        <v>430</v>
      </c>
      <c r="F176" t="s">
        <v>444</v>
      </c>
      <c r="G176" t="s">
        <v>93</v>
      </c>
      <c r="H176" t="s">
        <v>467</v>
      </c>
      <c r="I176" t="s">
        <v>468</v>
      </c>
      <c r="J176" t="s">
        <v>36</v>
      </c>
      <c r="K176">
        <v>150000</v>
      </c>
      <c r="L176" t="s">
        <v>17</v>
      </c>
      <c r="M176" t="s">
        <v>435</v>
      </c>
      <c r="N176" t="s">
        <v>436</v>
      </c>
      <c r="P176" t="s">
        <v>38</v>
      </c>
      <c r="Q176">
        <v>144.839125</v>
      </c>
      <c r="R176">
        <v>-37.788798</v>
      </c>
    </row>
    <row r="177" spans="1:18" x14ac:dyDescent="0.25">
      <c r="A177" t="str">
        <f t="shared" si="2"/>
        <v>FYE2023-0054</v>
      </c>
      <c r="B177" s="1">
        <v>54</v>
      </c>
      <c r="C177" s="1">
        <v>49</v>
      </c>
      <c r="D177" t="s">
        <v>264</v>
      </c>
      <c r="E177" t="s">
        <v>430</v>
      </c>
      <c r="F177" t="s">
        <v>431</v>
      </c>
      <c r="G177" t="s">
        <v>432</v>
      </c>
      <c r="H177" t="s">
        <v>451</v>
      </c>
      <c r="I177" t="s">
        <v>452</v>
      </c>
      <c r="J177" t="s">
        <v>41</v>
      </c>
      <c r="K177">
        <v>100000</v>
      </c>
      <c r="L177" t="s">
        <v>17</v>
      </c>
      <c r="M177" t="s">
        <v>435</v>
      </c>
      <c r="N177" t="s">
        <v>436</v>
      </c>
      <c r="P177" t="s">
        <v>42</v>
      </c>
      <c r="Q177">
        <v>144.786666</v>
      </c>
      <c r="R177">
        <v>-37.711292</v>
      </c>
    </row>
    <row r="178" spans="1:18" x14ac:dyDescent="0.25">
      <c r="A178" t="str">
        <f t="shared" si="2"/>
        <v>FYE2023-0055</v>
      </c>
      <c r="B178" s="1">
        <v>55</v>
      </c>
      <c r="C178" s="1">
        <v>50</v>
      </c>
      <c r="D178" t="s">
        <v>264</v>
      </c>
      <c r="E178" t="s">
        <v>430</v>
      </c>
      <c r="F178" t="s">
        <v>431</v>
      </c>
      <c r="G178" t="s">
        <v>432</v>
      </c>
      <c r="H178" t="s">
        <v>433</v>
      </c>
      <c r="I178" t="s">
        <v>434</v>
      </c>
      <c r="J178" t="s">
        <v>36</v>
      </c>
      <c r="K178">
        <v>100000</v>
      </c>
      <c r="L178" t="s">
        <v>17</v>
      </c>
      <c r="M178" t="s">
        <v>435</v>
      </c>
      <c r="N178" t="s">
        <v>436</v>
      </c>
      <c r="P178" t="s">
        <v>63</v>
      </c>
      <c r="Q178">
        <v>144.81553500000001</v>
      </c>
      <c r="R178">
        <v>-37.801586</v>
      </c>
    </row>
    <row r="179" spans="1:18" x14ac:dyDescent="0.25">
      <c r="A179" t="str">
        <f t="shared" si="2"/>
        <v>FYE2023-0056</v>
      </c>
      <c r="B179" s="1">
        <v>56</v>
      </c>
      <c r="C179" s="1">
        <v>52</v>
      </c>
      <c r="D179" t="s">
        <v>264</v>
      </c>
      <c r="E179" t="s">
        <v>426</v>
      </c>
      <c r="F179" t="s">
        <v>175</v>
      </c>
      <c r="G179" t="s">
        <v>176</v>
      </c>
      <c r="H179" t="s">
        <v>177</v>
      </c>
      <c r="I179">
        <v>37700</v>
      </c>
      <c r="J179" t="s">
        <v>24</v>
      </c>
      <c r="K179">
        <v>700000</v>
      </c>
      <c r="L179" t="s">
        <v>25</v>
      </c>
      <c r="M179" t="s">
        <v>427</v>
      </c>
      <c r="N179" t="s">
        <v>353</v>
      </c>
      <c r="O179" t="s">
        <v>428</v>
      </c>
      <c r="P179" t="s">
        <v>19</v>
      </c>
      <c r="Q179">
        <v>144.80240699999999</v>
      </c>
      <c r="R179">
        <v>-37.740780999999998</v>
      </c>
    </row>
    <row r="180" spans="1:18" x14ac:dyDescent="0.25">
      <c r="A180" t="str">
        <f t="shared" si="2"/>
        <v>FYE2023-0057</v>
      </c>
      <c r="B180" s="1">
        <v>57</v>
      </c>
      <c r="C180" s="1">
        <v>53</v>
      </c>
      <c r="D180" t="s">
        <v>264</v>
      </c>
      <c r="E180" t="s">
        <v>430</v>
      </c>
      <c r="F180" t="s">
        <v>178</v>
      </c>
      <c r="G180" t="s">
        <v>179</v>
      </c>
      <c r="H180" t="s">
        <v>180</v>
      </c>
      <c r="I180">
        <v>43650</v>
      </c>
      <c r="J180" t="s">
        <v>24</v>
      </c>
      <c r="K180">
        <v>1137000</v>
      </c>
      <c r="L180" t="s">
        <v>25</v>
      </c>
      <c r="M180" t="s">
        <v>529</v>
      </c>
      <c r="N180" t="s">
        <v>436</v>
      </c>
      <c r="O180" t="s">
        <v>428</v>
      </c>
      <c r="P180" t="s">
        <v>19</v>
      </c>
      <c r="Q180">
        <v>144.81091000000001</v>
      </c>
      <c r="R180">
        <v>-37.729785999999997</v>
      </c>
    </row>
    <row r="181" spans="1:18" x14ac:dyDescent="0.25">
      <c r="A181" t="str">
        <f t="shared" si="2"/>
        <v>FYE2023-0058</v>
      </c>
      <c r="B181" s="1">
        <v>58</v>
      </c>
      <c r="C181" s="1">
        <v>56</v>
      </c>
      <c r="D181" t="s">
        <v>264</v>
      </c>
      <c r="E181" t="s">
        <v>430</v>
      </c>
      <c r="F181" t="s">
        <v>473</v>
      </c>
      <c r="G181" t="s">
        <v>474</v>
      </c>
      <c r="H181" t="s">
        <v>475</v>
      </c>
      <c r="I181" t="s">
        <v>158</v>
      </c>
      <c r="J181" t="s">
        <v>16</v>
      </c>
      <c r="K181">
        <v>100000</v>
      </c>
      <c r="L181" t="s">
        <v>17</v>
      </c>
      <c r="M181" t="s">
        <v>435</v>
      </c>
      <c r="N181" t="s">
        <v>436</v>
      </c>
      <c r="P181" t="s">
        <v>51</v>
      </c>
      <c r="Q181">
        <v>144.76245299999999</v>
      </c>
      <c r="R181">
        <v>-37.774270999999999</v>
      </c>
    </row>
    <row r="182" spans="1:18" x14ac:dyDescent="0.25">
      <c r="A182" t="str">
        <f t="shared" si="2"/>
        <v>FYE2023-0059</v>
      </c>
      <c r="B182" s="1">
        <v>59</v>
      </c>
      <c r="C182" s="1">
        <v>57</v>
      </c>
      <c r="D182" t="s">
        <v>264</v>
      </c>
      <c r="E182" t="s">
        <v>430</v>
      </c>
      <c r="F182" t="s">
        <v>437</v>
      </c>
      <c r="G182" t="s">
        <v>438</v>
      </c>
      <c r="H182" t="s">
        <v>463</v>
      </c>
      <c r="I182" t="s">
        <v>464</v>
      </c>
      <c r="J182" t="s">
        <v>24</v>
      </c>
      <c r="K182">
        <v>60000</v>
      </c>
      <c r="L182" t="s">
        <v>17</v>
      </c>
      <c r="M182" t="s">
        <v>435</v>
      </c>
      <c r="N182" t="s">
        <v>436</v>
      </c>
      <c r="P182" t="s">
        <v>26</v>
      </c>
      <c r="Q182">
        <v>144.82003900000001</v>
      </c>
      <c r="R182">
        <v>-37.730544000000002</v>
      </c>
    </row>
    <row r="183" spans="1:18" x14ac:dyDescent="0.25">
      <c r="A183" t="str">
        <f t="shared" si="2"/>
        <v>FYE2023-0060</v>
      </c>
      <c r="B183" s="1">
        <v>60</v>
      </c>
      <c r="C183" s="1">
        <v>58</v>
      </c>
      <c r="D183" t="s">
        <v>264</v>
      </c>
      <c r="E183" t="s">
        <v>430</v>
      </c>
      <c r="F183" t="s">
        <v>437</v>
      </c>
      <c r="G183" t="s">
        <v>438</v>
      </c>
      <c r="H183" t="s">
        <v>439</v>
      </c>
      <c r="I183" t="s">
        <v>440</v>
      </c>
      <c r="J183" t="s">
        <v>41</v>
      </c>
      <c r="K183">
        <v>60000</v>
      </c>
      <c r="L183" t="s">
        <v>17</v>
      </c>
      <c r="M183" t="s">
        <v>435</v>
      </c>
      <c r="N183" t="s">
        <v>436</v>
      </c>
      <c r="P183" t="s">
        <v>121</v>
      </c>
      <c r="Q183">
        <v>144.76560000000001</v>
      </c>
      <c r="R183">
        <v>-37.721456000000003</v>
      </c>
    </row>
    <row r="184" spans="1:18" x14ac:dyDescent="0.25">
      <c r="A184" t="str">
        <f t="shared" si="2"/>
        <v>FYE2023-0061</v>
      </c>
      <c r="B184" s="1">
        <v>61</v>
      </c>
      <c r="C184" s="1">
        <v>59</v>
      </c>
      <c r="D184" t="s">
        <v>264</v>
      </c>
      <c r="E184" t="s">
        <v>430</v>
      </c>
      <c r="F184" t="s">
        <v>437</v>
      </c>
      <c r="G184" t="s">
        <v>438</v>
      </c>
      <c r="H184" t="s">
        <v>465</v>
      </c>
      <c r="I184" t="s">
        <v>466</v>
      </c>
      <c r="J184" t="s">
        <v>16</v>
      </c>
      <c r="K184">
        <v>60000</v>
      </c>
      <c r="L184" t="s">
        <v>17</v>
      </c>
      <c r="M184" t="s">
        <v>435</v>
      </c>
      <c r="N184" t="s">
        <v>436</v>
      </c>
      <c r="P184" t="s">
        <v>31</v>
      </c>
      <c r="Q184">
        <v>144.77656400000001</v>
      </c>
      <c r="R184">
        <v>-37.732194999999997</v>
      </c>
    </row>
    <row r="185" spans="1:18" x14ac:dyDescent="0.25">
      <c r="A185" t="str">
        <f t="shared" si="2"/>
        <v>FYE2023-0062</v>
      </c>
      <c r="B185" s="1">
        <v>62</v>
      </c>
      <c r="C185" s="1">
        <v>60</v>
      </c>
      <c r="D185" t="s">
        <v>264</v>
      </c>
      <c r="E185" t="s">
        <v>430</v>
      </c>
      <c r="F185" t="s">
        <v>437</v>
      </c>
      <c r="G185" t="s">
        <v>438</v>
      </c>
      <c r="H185" t="s">
        <v>457</v>
      </c>
      <c r="I185" t="s">
        <v>458</v>
      </c>
      <c r="J185" t="s">
        <v>41</v>
      </c>
      <c r="K185">
        <v>60000</v>
      </c>
      <c r="L185" t="s">
        <v>17</v>
      </c>
      <c r="M185" t="s">
        <v>435</v>
      </c>
      <c r="N185" t="s">
        <v>436</v>
      </c>
      <c r="P185" t="s">
        <v>172</v>
      </c>
      <c r="Q185">
        <v>144.76363000000001</v>
      </c>
      <c r="R185">
        <v>-37.702846000000001</v>
      </c>
    </row>
    <row r="186" spans="1:18" x14ac:dyDescent="0.25">
      <c r="A186" t="str">
        <f t="shared" si="2"/>
        <v>FYE2023-0063</v>
      </c>
      <c r="B186" s="1">
        <v>63</v>
      </c>
      <c r="C186" s="1">
        <v>61</v>
      </c>
      <c r="D186" t="s">
        <v>264</v>
      </c>
      <c r="E186" t="s">
        <v>430</v>
      </c>
      <c r="F186" t="s">
        <v>437</v>
      </c>
      <c r="G186" t="s">
        <v>438</v>
      </c>
      <c r="H186" t="s">
        <v>469</v>
      </c>
      <c r="I186" t="s">
        <v>470</v>
      </c>
      <c r="J186" t="s">
        <v>16</v>
      </c>
      <c r="K186">
        <v>60000</v>
      </c>
      <c r="L186" t="s">
        <v>17</v>
      </c>
      <c r="M186" t="s">
        <v>435</v>
      </c>
      <c r="N186" t="s">
        <v>436</v>
      </c>
      <c r="P186" t="s">
        <v>70</v>
      </c>
      <c r="Q186">
        <v>144.784674</v>
      </c>
      <c r="R186">
        <v>-37.749657999999997</v>
      </c>
    </row>
    <row r="187" spans="1:18" x14ac:dyDescent="0.25">
      <c r="A187" t="str">
        <f t="shared" si="2"/>
        <v>FYE2023-0064</v>
      </c>
      <c r="B187" s="1">
        <v>64</v>
      </c>
      <c r="C187" s="1">
        <v>62</v>
      </c>
      <c r="D187" t="s">
        <v>264</v>
      </c>
      <c r="E187" t="s">
        <v>430</v>
      </c>
      <c r="F187" t="s">
        <v>493</v>
      </c>
      <c r="G187" t="s">
        <v>149</v>
      </c>
      <c r="H187" t="s">
        <v>492</v>
      </c>
      <c r="I187">
        <v>77040</v>
      </c>
      <c r="J187" t="s">
        <v>36</v>
      </c>
      <c r="K187">
        <v>250000</v>
      </c>
      <c r="L187" t="s">
        <v>17</v>
      </c>
      <c r="M187" t="s">
        <v>435</v>
      </c>
      <c r="N187" t="s">
        <v>436</v>
      </c>
      <c r="P187" t="s">
        <v>63</v>
      </c>
      <c r="Q187">
        <v>144.81679</v>
      </c>
      <c r="R187">
        <v>-37.790286000000002</v>
      </c>
    </row>
    <row r="188" spans="1:18" x14ac:dyDescent="0.25">
      <c r="A188" t="str">
        <f t="shared" si="2"/>
        <v>FYE2023-0065</v>
      </c>
      <c r="B188" s="1">
        <v>65</v>
      </c>
      <c r="C188" s="1">
        <v>63</v>
      </c>
      <c r="D188" t="s">
        <v>264</v>
      </c>
      <c r="E188" t="s">
        <v>430</v>
      </c>
      <c r="F188" t="s">
        <v>459</v>
      </c>
      <c r="G188" t="s">
        <v>460</v>
      </c>
      <c r="H188" t="s">
        <v>461</v>
      </c>
      <c r="I188" t="s">
        <v>462</v>
      </c>
      <c r="J188" t="s">
        <v>41</v>
      </c>
      <c r="K188">
        <v>150000</v>
      </c>
      <c r="L188" t="s">
        <v>17</v>
      </c>
      <c r="M188" t="s">
        <v>435</v>
      </c>
      <c r="N188" t="s">
        <v>436</v>
      </c>
      <c r="P188" t="s">
        <v>74</v>
      </c>
      <c r="Q188">
        <v>144.79078699999999</v>
      </c>
      <c r="R188">
        <v>-37.717733000000003</v>
      </c>
    </row>
    <row r="189" spans="1:18" x14ac:dyDescent="0.25">
      <c r="A189" t="str">
        <f t="shared" si="2"/>
        <v>FYE2023-0066</v>
      </c>
      <c r="B189" s="1">
        <v>66</v>
      </c>
      <c r="C189" s="1">
        <v>64</v>
      </c>
      <c r="D189" t="s">
        <v>264</v>
      </c>
      <c r="E189" t="s">
        <v>430</v>
      </c>
      <c r="F189" t="s">
        <v>505</v>
      </c>
      <c r="G189" t="s">
        <v>506</v>
      </c>
      <c r="H189" t="s">
        <v>507</v>
      </c>
      <c r="I189" t="s">
        <v>508</v>
      </c>
      <c r="J189" t="s">
        <v>16</v>
      </c>
      <c r="K189">
        <v>50000</v>
      </c>
      <c r="L189" t="s">
        <v>17</v>
      </c>
      <c r="M189" t="s">
        <v>435</v>
      </c>
      <c r="N189" t="s">
        <v>436</v>
      </c>
      <c r="P189" t="s">
        <v>70</v>
      </c>
      <c r="Q189">
        <v>144.79894200000001</v>
      </c>
      <c r="R189">
        <v>-37.761136999999998</v>
      </c>
    </row>
    <row r="190" spans="1:18" x14ac:dyDescent="0.25">
      <c r="A190" t="str">
        <f t="shared" si="2"/>
        <v>FYE2023-0067</v>
      </c>
      <c r="B190" s="1">
        <v>67</v>
      </c>
      <c r="C190" s="1">
        <v>65</v>
      </c>
      <c r="D190" t="s">
        <v>264</v>
      </c>
      <c r="E190" t="s">
        <v>430</v>
      </c>
      <c r="F190" t="s">
        <v>512</v>
      </c>
      <c r="G190" t="s">
        <v>513</v>
      </c>
      <c r="H190" t="s">
        <v>514</v>
      </c>
      <c r="I190" t="s">
        <v>249</v>
      </c>
      <c r="J190" t="s">
        <v>41</v>
      </c>
      <c r="K190">
        <v>1500000</v>
      </c>
      <c r="L190" t="s">
        <v>17</v>
      </c>
      <c r="M190" t="s">
        <v>435</v>
      </c>
      <c r="N190" t="s">
        <v>436</v>
      </c>
      <c r="P190" t="s">
        <v>250</v>
      </c>
      <c r="Q190">
        <v>144.79216700000001</v>
      </c>
      <c r="R190">
        <v>-37.678175000000003</v>
      </c>
    </row>
    <row r="191" spans="1:18" x14ac:dyDescent="0.25">
      <c r="A191" t="str">
        <f t="shared" si="2"/>
        <v>FYE2023-0068</v>
      </c>
      <c r="B191" s="1">
        <v>68</v>
      </c>
      <c r="C191" s="1">
        <v>66</v>
      </c>
      <c r="D191" t="s">
        <v>264</v>
      </c>
      <c r="E191" t="s">
        <v>430</v>
      </c>
      <c r="F191" t="s">
        <v>447</v>
      </c>
      <c r="G191" t="s">
        <v>448</v>
      </c>
      <c r="H191" t="s">
        <v>449</v>
      </c>
      <c r="I191" t="s">
        <v>450</v>
      </c>
      <c r="J191" t="s">
        <v>41</v>
      </c>
      <c r="K191">
        <v>50000</v>
      </c>
      <c r="L191" t="s">
        <v>17</v>
      </c>
      <c r="M191" t="s">
        <v>435</v>
      </c>
      <c r="N191" t="s">
        <v>436</v>
      </c>
      <c r="P191" t="s">
        <v>74</v>
      </c>
      <c r="Q191">
        <v>144.79663400000001</v>
      </c>
      <c r="R191">
        <v>-37.723447999999998</v>
      </c>
    </row>
    <row r="192" spans="1:18" x14ac:dyDescent="0.25">
      <c r="A192" t="str">
        <f t="shared" si="2"/>
        <v>FYE2023-0069</v>
      </c>
      <c r="B192" s="1">
        <v>69</v>
      </c>
      <c r="C192" s="1">
        <v>66</v>
      </c>
      <c r="D192" t="s">
        <v>264</v>
      </c>
      <c r="E192" t="s">
        <v>430</v>
      </c>
      <c r="F192" t="s">
        <v>178</v>
      </c>
      <c r="G192" t="s">
        <v>179</v>
      </c>
      <c r="H192" t="s">
        <v>205</v>
      </c>
      <c r="I192">
        <v>73140</v>
      </c>
      <c r="J192" t="s">
        <v>36</v>
      </c>
      <c r="K192">
        <v>1110000</v>
      </c>
      <c r="L192" t="s">
        <v>25</v>
      </c>
      <c r="M192" t="s">
        <v>529</v>
      </c>
      <c r="N192" t="s">
        <v>436</v>
      </c>
      <c r="O192" t="s">
        <v>428</v>
      </c>
      <c r="P192" t="s">
        <v>91</v>
      </c>
      <c r="Q192">
        <v>144.82155700000001</v>
      </c>
      <c r="R192">
        <v>-37.768476999999997</v>
      </c>
    </row>
    <row r="193" spans="1:18" x14ac:dyDescent="0.25">
      <c r="A193" t="str">
        <f t="shared" si="2"/>
        <v>FYE2023-0070</v>
      </c>
      <c r="B193" s="1">
        <v>70</v>
      </c>
      <c r="C193" s="1">
        <v>68</v>
      </c>
      <c r="D193" t="s">
        <v>264</v>
      </c>
      <c r="E193" t="s">
        <v>430</v>
      </c>
      <c r="F193" t="s">
        <v>453</v>
      </c>
      <c r="G193" t="s">
        <v>454</v>
      </c>
      <c r="H193" t="s">
        <v>455</v>
      </c>
      <c r="I193" t="s">
        <v>456</v>
      </c>
      <c r="J193" t="s">
        <v>41</v>
      </c>
      <c r="K193">
        <v>500000</v>
      </c>
      <c r="L193" t="s">
        <v>17</v>
      </c>
      <c r="M193" t="s">
        <v>435</v>
      </c>
      <c r="N193" t="s">
        <v>436</v>
      </c>
      <c r="P193" t="s">
        <v>74</v>
      </c>
      <c r="Q193">
        <v>144.809866</v>
      </c>
      <c r="R193">
        <v>-37.715867000000003</v>
      </c>
    </row>
    <row r="194" spans="1:18" x14ac:dyDescent="0.25">
      <c r="A194" t="str">
        <f t="shared" si="2"/>
        <v>FYE2023-0071</v>
      </c>
      <c r="B194" s="1">
        <v>71</v>
      </c>
      <c r="C194" s="1">
        <v>69</v>
      </c>
      <c r="D194" t="s">
        <v>264</v>
      </c>
      <c r="E194" t="s">
        <v>430</v>
      </c>
      <c r="F194" t="s">
        <v>453</v>
      </c>
      <c r="G194" t="s">
        <v>476</v>
      </c>
      <c r="H194" t="s">
        <v>371</v>
      </c>
      <c r="I194" t="s">
        <v>372</v>
      </c>
      <c r="J194" t="s">
        <v>16</v>
      </c>
      <c r="K194">
        <v>500000</v>
      </c>
      <c r="L194" t="s">
        <v>17</v>
      </c>
      <c r="M194" t="s">
        <v>435</v>
      </c>
      <c r="N194" t="s">
        <v>436</v>
      </c>
      <c r="P194" t="s">
        <v>51</v>
      </c>
      <c r="Q194">
        <v>144.76953599999999</v>
      </c>
      <c r="R194">
        <v>-37.780850999999998</v>
      </c>
    </row>
    <row r="195" spans="1:18" x14ac:dyDescent="0.25">
      <c r="A195" t="str">
        <f t="shared" ref="A195:A258" si="3">IF(B195&gt;99,D195&amp;"-0"&amp;B195,IF(B195&gt;9,D195&amp;"-00"&amp;B195,D195&amp;"-000"&amp;B195))</f>
        <v>FYE2023-0072</v>
      </c>
      <c r="B195" s="1">
        <v>72</v>
      </c>
      <c r="C195" s="1">
        <v>70</v>
      </c>
      <c r="D195" t="s">
        <v>264</v>
      </c>
      <c r="E195" t="s">
        <v>430</v>
      </c>
      <c r="F195" t="s">
        <v>441</v>
      </c>
      <c r="G195" t="s">
        <v>442</v>
      </c>
      <c r="H195" t="s">
        <v>443</v>
      </c>
      <c r="I195" t="s">
        <v>113</v>
      </c>
      <c r="J195" t="s">
        <v>36</v>
      </c>
      <c r="K195">
        <v>150000</v>
      </c>
      <c r="L195" t="s">
        <v>17</v>
      </c>
      <c r="M195" t="s">
        <v>435</v>
      </c>
      <c r="N195" t="s">
        <v>436</v>
      </c>
      <c r="P195" t="s">
        <v>91</v>
      </c>
      <c r="Q195">
        <v>144.83723599999999</v>
      </c>
      <c r="R195">
        <v>-37.775064999999998</v>
      </c>
    </row>
    <row r="196" spans="1:18" x14ac:dyDescent="0.25">
      <c r="A196" t="str">
        <f t="shared" si="3"/>
        <v>FYE2023-0073</v>
      </c>
      <c r="B196" s="1">
        <v>73</v>
      </c>
      <c r="C196" s="1">
        <v>71</v>
      </c>
      <c r="D196" t="s">
        <v>264</v>
      </c>
      <c r="E196" t="s">
        <v>354</v>
      </c>
      <c r="F196" t="s">
        <v>373</v>
      </c>
      <c r="G196" t="s">
        <v>356</v>
      </c>
      <c r="H196" t="s">
        <v>373</v>
      </c>
      <c r="I196">
        <v>1350</v>
      </c>
      <c r="J196" t="s">
        <v>24</v>
      </c>
      <c r="K196">
        <v>1401043</v>
      </c>
      <c r="L196" t="s">
        <v>17</v>
      </c>
      <c r="M196" t="s">
        <v>352</v>
      </c>
      <c r="N196" t="s">
        <v>353</v>
      </c>
      <c r="P196" t="s">
        <v>374</v>
      </c>
      <c r="Q196">
        <v>144.87723600000001</v>
      </c>
      <c r="R196">
        <v>-37.711402</v>
      </c>
    </row>
    <row r="197" spans="1:18" x14ac:dyDescent="0.25">
      <c r="A197" t="str">
        <f t="shared" si="3"/>
        <v>FYE2023-0074</v>
      </c>
      <c r="B197" s="1">
        <v>74</v>
      </c>
      <c r="C197" s="1">
        <v>72</v>
      </c>
      <c r="D197" t="s">
        <v>264</v>
      </c>
      <c r="E197" t="s">
        <v>354</v>
      </c>
      <c r="F197" t="s">
        <v>399</v>
      </c>
      <c r="G197" t="s">
        <v>356</v>
      </c>
      <c r="H197" t="s">
        <v>400</v>
      </c>
      <c r="I197">
        <v>71940</v>
      </c>
      <c r="J197" t="s">
        <v>16</v>
      </c>
      <c r="K197">
        <v>187510</v>
      </c>
      <c r="L197" t="s">
        <v>17</v>
      </c>
      <c r="M197" t="s">
        <v>352</v>
      </c>
      <c r="N197" t="s">
        <v>353</v>
      </c>
      <c r="P197" t="s">
        <v>51</v>
      </c>
      <c r="Q197">
        <v>144.772513</v>
      </c>
      <c r="R197">
        <v>-37.761730999999997</v>
      </c>
    </row>
    <row r="198" spans="1:18" x14ac:dyDescent="0.25">
      <c r="A198" t="str">
        <f t="shared" si="3"/>
        <v>FYE2023-0075</v>
      </c>
      <c r="B198" s="1">
        <v>75</v>
      </c>
      <c r="C198" s="1">
        <v>73</v>
      </c>
      <c r="D198" t="s">
        <v>264</v>
      </c>
      <c r="E198" t="s">
        <v>354</v>
      </c>
      <c r="F198" t="s">
        <v>383</v>
      </c>
      <c r="G198" t="s">
        <v>356</v>
      </c>
      <c r="H198" t="s">
        <v>384</v>
      </c>
      <c r="I198">
        <v>38400</v>
      </c>
      <c r="J198" t="s">
        <v>16</v>
      </c>
      <c r="K198">
        <v>1164181</v>
      </c>
      <c r="L198" t="s">
        <v>17</v>
      </c>
      <c r="M198" t="s">
        <v>352</v>
      </c>
      <c r="N198" t="s">
        <v>353</v>
      </c>
      <c r="P198" t="s">
        <v>31</v>
      </c>
      <c r="Q198">
        <v>144.77125899999999</v>
      </c>
      <c r="R198">
        <v>-37.738791999999997</v>
      </c>
    </row>
    <row r="199" spans="1:18" x14ac:dyDescent="0.25">
      <c r="A199" t="str">
        <f t="shared" si="3"/>
        <v>FYE2023-0076</v>
      </c>
      <c r="B199" s="1">
        <v>76</v>
      </c>
      <c r="C199" s="1">
        <v>74</v>
      </c>
      <c r="D199" t="s">
        <v>264</v>
      </c>
      <c r="E199" t="s">
        <v>354</v>
      </c>
      <c r="F199" t="s">
        <v>401</v>
      </c>
      <c r="G199" t="s">
        <v>356</v>
      </c>
      <c r="H199" t="s">
        <v>402</v>
      </c>
      <c r="I199">
        <v>74920</v>
      </c>
      <c r="J199" t="s">
        <v>36</v>
      </c>
      <c r="K199">
        <v>496592</v>
      </c>
      <c r="L199" t="s">
        <v>17</v>
      </c>
      <c r="M199" t="s">
        <v>352</v>
      </c>
      <c r="N199" t="s">
        <v>353</v>
      </c>
      <c r="P199" t="s">
        <v>56</v>
      </c>
      <c r="Q199">
        <v>144.817781</v>
      </c>
      <c r="R199">
        <v>-37.779445000000003</v>
      </c>
    </row>
    <row r="200" spans="1:18" x14ac:dyDescent="0.25">
      <c r="A200" t="str">
        <f t="shared" si="3"/>
        <v>FYE2023-0077</v>
      </c>
      <c r="B200" s="1">
        <v>77</v>
      </c>
      <c r="C200" s="1">
        <v>75</v>
      </c>
      <c r="D200" t="s">
        <v>264</v>
      </c>
      <c r="E200" t="s">
        <v>354</v>
      </c>
      <c r="F200" t="s">
        <v>395</v>
      </c>
      <c r="G200" t="s">
        <v>356</v>
      </c>
      <c r="H200" t="s">
        <v>395</v>
      </c>
      <c r="I200">
        <v>57600</v>
      </c>
      <c r="J200" t="s">
        <v>24</v>
      </c>
      <c r="K200">
        <v>357869</v>
      </c>
      <c r="L200" t="s">
        <v>17</v>
      </c>
      <c r="M200" t="s">
        <v>352</v>
      </c>
      <c r="N200" t="s">
        <v>353</v>
      </c>
      <c r="P200" t="s">
        <v>374</v>
      </c>
      <c r="Q200">
        <v>144.87624600000001</v>
      </c>
      <c r="R200">
        <v>-37.712193999999997</v>
      </c>
    </row>
    <row r="201" spans="1:18" x14ac:dyDescent="0.25">
      <c r="A201" t="str">
        <f t="shared" si="3"/>
        <v>FYE2023-0078</v>
      </c>
      <c r="B201" s="1">
        <v>78</v>
      </c>
      <c r="C201" s="1">
        <v>76</v>
      </c>
      <c r="D201" t="s">
        <v>264</v>
      </c>
      <c r="E201" t="s">
        <v>354</v>
      </c>
      <c r="F201" t="s">
        <v>403</v>
      </c>
      <c r="G201" t="s">
        <v>356</v>
      </c>
      <c r="H201" t="s">
        <v>404</v>
      </c>
      <c r="I201">
        <v>76240</v>
      </c>
      <c r="J201" t="s">
        <v>36</v>
      </c>
      <c r="K201">
        <v>1133395</v>
      </c>
      <c r="L201" t="s">
        <v>17</v>
      </c>
      <c r="M201" t="s">
        <v>352</v>
      </c>
      <c r="N201" t="s">
        <v>353</v>
      </c>
      <c r="P201" t="s">
        <v>63</v>
      </c>
      <c r="Q201">
        <v>144.814177</v>
      </c>
      <c r="R201">
        <v>-37.801808000000001</v>
      </c>
    </row>
    <row r="202" spans="1:18" x14ac:dyDescent="0.25">
      <c r="A202" t="str">
        <f t="shared" si="3"/>
        <v>FYE2023-0079</v>
      </c>
      <c r="B202" s="1">
        <v>79</v>
      </c>
      <c r="C202" s="1">
        <v>77</v>
      </c>
      <c r="D202" t="s">
        <v>264</v>
      </c>
      <c r="E202" t="s">
        <v>354</v>
      </c>
      <c r="F202" t="s">
        <v>405</v>
      </c>
      <c r="G202" t="s">
        <v>356</v>
      </c>
      <c r="H202" t="s">
        <v>406</v>
      </c>
      <c r="I202">
        <v>76600</v>
      </c>
      <c r="J202" t="s">
        <v>36</v>
      </c>
      <c r="K202">
        <v>140595</v>
      </c>
      <c r="L202" t="s">
        <v>17</v>
      </c>
      <c r="M202" t="s">
        <v>352</v>
      </c>
      <c r="N202" t="s">
        <v>353</v>
      </c>
      <c r="P202" t="s">
        <v>63</v>
      </c>
      <c r="Q202">
        <v>144.80254300000001</v>
      </c>
      <c r="R202">
        <v>-37.784362000000002</v>
      </c>
    </row>
    <row r="203" spans="1:18" x14ac:dyDescent="0.25">
      <c r="A203" t="str">
        <f t="shared" si="3"/>
        <v>FYE2023-0080</v>
      </c>
      <c r="B203" s="1">
        <v>80</v>
      </c>
      <c r="C203" s="1">
        <v>78</v>
      </c>
      <c r="D203" t="s">
        <v>264</v>
      </c>
      <c r="E203" t="s">
        <v>354</v>
      </c>
      <c r="F203" t="s">
        <v>424</v>
      </c>
      <c r="G203" t="s">
        <v>356</v>
      </c>
      <c r="H203" t="s">
        <v>425</v>
      </c>
      <c r="I203">
        <v>76724</v>
      </c>
      <c r="J203" t="s">
        <v>16</v>
      </c>
      <c r="K203">
        <v>1050363</v>
      </c>
      <c r="L203" t="s">
        <v>195</v>
      </c>
      <c r="M203" t="s">
        <v>352</v>
      </c>
      <c r="N203" t="s">
        <v>353</v>
      </c>
      <c r="P203" t="s">
        <v>70</v>
      </c>
      <c r="Q203">
        <v>144.78208900000001</v>
      </c>
      <c r="R203">
        <v>-37.758780999999999</v>
      </c>
    </row>
    <row r="204" spans="1:18" x14ac:dyDescent="0.25">
      <c r="A204" t="str">
        <f t="shared" si="3"/>
        <v>FYE2023-0081</v>
      </c>
      <c r="B204" s="1">
        <v>81</v>
      </c>
      <c r="C204" s="1">
        <v>79</v>
      </c>
      <c r="D204" t="s">
        <v>264</v>
      </c>
      <c r="E204" t="s">
        <v>354</v>
      </c>
      <c r="F204" t="s">
        <v>385</v>
      </c>
      <c r="G204" t="s">
        <v>356</v>
      </c>
      <c r="H204" t="s">
        <v>386</v>
      </c>
      <c r="I204">
        <v>41200</v>
      </c>
      <c r="J204" t="s">
        <v>16</v>
      </c>
      <c r="K204">
        <v>1345325</v>
      </c>
      <c r="L204" t="s">
        <v>17</v>
      </c>
      <c r="M204" t="s">
        <v>352</v>
      </c>
      <c r="N204" t="s">
        <v>353</v>
      </c>
      <c r="P204" t="s">
        <v>31</v>
      </c>
      <c r="Q204">
        <v>144.77936700000001</v>
      </c>
      <c r="R204">
        <v>-37.729661</v>
      </c>
    </row>
    <row r="205" spans="1:18" x14ac:dyDescent="0.25">
      <c r="A205" t="str">
        <f t="shared" si="3"/>
        <v>FYE2023-0082</v>
      </c>
      <c r="B205" s="1">
        <v>82</v>
      </c>
      <c r="C205" s="1">
        <v>80</v>
      </c>
      <c r="D205" t="s">
        <v>264</v>
      </c>
      <c r="E205" t="s">
        <v>354</v>
      </c>
      <c r="F205" t="s">
        <v>407</v>
      </c>
      <c r="G205" t="s">
        <v>356</v>
      </c>
      <c r="H205" t="s">
        <v>408</v>
      </c>
      <c r="I205">
        <v>77520</v>
      </c>
      <c r="J205" t="s">
        <v>36</v>
      </c>
      <c r="K205">
        <v>483364</v>
      </c>
      <c r="L205" t="s">
        <v>17</v>
      </c>
      <c r="M205" t="s">
        <v>352</v>
      </c>
      <c r="N205" t="s">
        <v>353</v>
      </c>
      <c r="P205" t="s">
        <v>56</v>
      </c>
      <c r="Q205">
        <v>144.82145600000001</v>
      </c>
      <c r="R205">
        <v>-37.778779</v>
      </c>
    </row>
    <row r="206" spans="1:18" x14ac:dyDescent="0.25">
      <c r="A206" t="str">
        <f t="shared" si="3"/>
        <v>FYE2023-0083</v>
      </c>
      <c r="B206" s="1">
        <v>83</v>
      </c>
      <c r="C206" s="1">
        <v>80</v>
      </c>
      <c r="D206" t="s">
        <v>264</v>
      </c>
      <c r="E206" t="s">
        <v>354</v>
      </c>
      <c r="F206" t="s">
        <v>161</v>
      </c>
      <c r="G206" t="s">
        <v>231</v>
      </c>
      <c r="H206" t="s">
        <v>232</v>
      </c>
      <c r="I206">
        <v>89320</v>
      </c>
      <c r="J206" t="s">
        <v>36</v>
      </c>
      <c r="K206">
        <v>380000</v>
      </c>
      <c r="L206" t="s">
        <v>25</v>
      </c>
      <c r="M206" t="s">
        <v>429</v>
      </c>
      <c r="N206" t="s">
        <v>353</v>
      </c>
      <c r="O206" t="s">
        <v>428</v>
      </c>
      <c r="P206" t="s">
        <v>233</v>
      </c>
      <c r="Q206">
        <v>144.83220499999999</v>
      </c>
      <c r="R206">
        <v>-37.819042000000003</v>
      </c>
    </row>
    <row r="207" spans="1:18" x14ac:dyDescent="0.25">
      <c r="A207" t="str">
        <f t="shared" si="3"/>
        <v>FYE2023-0084</v>
      </c>
      <c r="B207" s="1">
        <v>84</v>
      </c>
      <c r="C207" s="1">
        <v>81</v>
      </c>
      <c r="D207" t="s">
        <v>264</v>
      </c>
      <c r="E207" t="s">
        <v>354</v>
      </c>
      <c r="F207" t="s">
        <v>409</v>
      </c>
      <c r="G207" t="s">
        <v>356</v>
      </c>
      <c r="H207" t="s">
        <v>410</v>
      </c>
      <c r="I207">
        <v>78620</v>
      </c>
      <c r="J207" t="s">
        <v>36</v>
      </c>
      <c r="K207">
        <v>872300</v>
      </c>
      <c r="L207" t="s">
        <v>17</v>
      </c>
      <c r="M207" t="s">
        <v>352</v>
      </c>
      <c r="N207" t="s">
        <v>353</v>
      </c>
      <c r="P207" t="s">
        <v>56</v>
      </c>
      <c r="Q207">
        <v>144.81845200000001</v>
      </c>
      <c r="R207">
        <v>-37.780298000000002</v>
      </c>
    </row>
    <row r="208" spans="1:18" x14ac:dyDescent="0.25">
      <c r="A208" t="str">
        <f t="shared" si="3"/>
        <v>FYE2023-0085</v>
      </c>
      <c r="B208" s="1">
        <v>85</v>
      </c>
      <c r="C208" s="1">
        <v>82</v>
      </c>
      <c r="D208" t="s">
        <v>264</v>
      </c>
      <c r="E208" t="s">
        <v>354</v>
      </c>
      <c r="F208" t="s">
        <v>387</v>
      </c>
      <c r="G208" t="s">
        <v>356</v>
      </c>
      <c r="H208" t="s">
        <v>388</v>
      </c>
      <c r="I208">
        <v>42150</v>
      </c>
      <c r="J208" t="s">
        <v>16</v>
      </c>
      <c r="K208">
        <v>222232</v>
      </c>
      <c r="L208" t="s">
        <v>195</v>
      </c>
      <c r="M208" t="s">
        <v>352</v>
      </c>
      <c r="N208" t="s">
        <v>353</v>
      </c>
      <c r="P208" t="s">
        <v>31</v>
      </c>
      <c r="Q208">
        <v>144.77907999999999</v>
      </c>
      <c r="R208">
        <v>-37.735543999999997</v>
      </c>
    </row>
    <row r="209" spans="1:18" x14ac:dyDescent="0.25">
      <c r="A209" t="str">
        <f t="shared" si="3"/>
        <v>FYE2023-0086</v>
      </c>
      <c r="B209" s="1">
        <v>86</v>
      </c>
      <c r="C209" s="1">
        <v>83</v>
      </c>
      <c r="D209" t="s">
        <v>264</v>
      </c>
      <c r="E209" t="s">
        <v>354</v>
      </c>
      <c r="F209" t="s">
        <v>411</v>
      </c>
      <c r="G209" t="s">
        <v>356</v>
      </c>
      <c r="H209" t="s">
        <v>412</v>
      </c>
      <c r="I209">
        <v>80180</v>
      </c>
      <c r="J209" t="s">
        <v>24</v>
      </c>
      <c r="K209">
        <v>803305</v>
      </c>
      <c r="L209" t="s">
        <v>17</v>
      </c>
      <c r="M209" t="s">
        <v>352</v>
      </c>
      <c r="N209" t="s">
        <v>353</v>
      </c>
      <c r="P209" t="s">
        <v>19</v>
      </c>
      <c r="Q209">
        <v>144.81907100000001</v>
      </c>
      <c r="R209">
        <v>-37.754584000000001</v>
      </c>
    </row>
    <row r="210" spans="1:18" x14ac:dyDescent="0.25">
      <c r="A210" t="str">
        <f t="shared" si="3"/>
        <v>FYE2023-0087</v>
      </c>
      <c r="B210" s="1">
        <v>87</v>
      </c>
      <c r="C210" s="1">
        <v>84</v>
      </c>
      <c r="D210" t="s">
        <v>264</v>
      </c>
      <c r="E210" t="s">
        <v>354</v>
      </c>
      <c r="F210" t="s">
        <v>389</v>
      </c>
      <c r="G210" t="s">
        <v>356</v>
      </c>
      <c r="H210" t="s">
        <v>390</v>
      </c>
      <c r="I210">
        <v>47600</v>
      </c>
      <c r="J210" t="s">
        <v>24</v>
      </c>
      <c r="K210">
        <v>791239</v>
      </c>
      <c r="L210" t="s">
        <v>17</v>
      </c>
      <c r="M210" t="s">
        <v>352</v>
      </c>
      <c r="N210" t="s">
        <v>353</v>
      </c>
      <c r="P210" t="s">
        <v>19</v>
      </c>
      <c r="Q210">
        <v>144.82487399999999</v>
      </c>
      <c r="R210">
        <v>-37.744610000000002</v>
      </c>
    </row>
    <row r="211" spans="1:18" x14ac:dyDescent="0.25">
      <c r="A211" t="str">
        <f t="shared" si="3"/>
        <v>FYE2023-0088</v>
      </c>
      <c r="B211" s="1">
        <v>88</v>
      </c>
      <c r="C211" s="1">
        <v>84</v>
      </c>
      <c r="D211" t="s">
        <v>264</v>
      </c>
      <c r="E211" t="s">
        <v>430</v>
      </c>
      <c r="F211" t="s">
        <v>240</v>
      </c>
      <c r="G211" t="s">
        <v>241</v>
      </c>
      <c r="H211" t="s">
        <v>242</v>
      </c>
      <c r="I211" t="s">
        <v>243</v>
      </c>
      <c r="J211" t="s">
        <v>24</v>
      </c>
      <c r="K211">
        <v>800000</v>
      </c>
      <c r="L211" t="s">
        <v>195</v>
      </c>
      <c r="M211" t="s">
        <v>529</v>
      </c>
      <c r="N211" t="s">
        <v>436</v>
      </c>
      <c r="O211" t="s">
        <v>428</v>
      </c>
      <c r="P211" t="s">
        <v>19</v>
      </c>
      <c r="Q211">
        <v>144.804137</v>
      </c>
      <c r="R211">
        <v>-37.745514999999997</v>
      </c>
    </row>
    <row r="212" spans="1:18" x14ac:dyDescent="0.25">
      <c r="A212" t="str">
        <f t="shared" si="3"/>
        <v>FYE2023-0089</v>
      </c>
      <c r="B212" s="1">
        <v>89</v>
      </c>
      <c r="C212" s="1">
        <v>85</v>
      </c>
      <c r="D212" t="s">
        <v>264</v>
      </c>
      <c r="E212" t="s">
        <v>354</v>
      </c>
      <c r="F212" t="s">
        <v>396</v>
      </c>
      <c r="G212" t="s">
        <v>356</v>
      </c>
      <c r="H212" t="s">
        <v>396</v>
      </c>
      <c r="I212">
        <v>61570</v>
      </c>
      <c r="J212" t="s">
        <v>24</v>
      </c>
      <c r="K212">
        <v>768861</v>
      </c>
      <c r="L212" t="s">
        <v>17</v>
      </c>
      <c r="M212" t="s">
        <v>352</v>
      </c>
      <c r="N212" t="s">
        <v>353</v>
      </c>
      <c r="P212" t="s">
        <v>374</v>
      </c>
      <c r="Q212">
        <v>144.873514</v>
      </c>
      <c r="R212">
        <v>-37.713512999999999</v>
      </c>
    </row>
    <row r="213" spans="1:18" x14ac:dyDescent="0.25">
      <c r="A213" t="str">
        <f t="shared" si="3"/>
        <v>FYE2023-0090</v>
      </c>
      <c r="B213" s="1">
        <v>90</v>
      </c>
      <c r="C213" s="1">
        <v>86</v>
      </c>
      <c r="D213" t="s">
        <v>264</v>
      </c>
      <c r="E213" t="s">
        <v>354</v>
      </c>
      <c r="F213" t="s">
        <v>397</v>
      </c>
      <c r="G213" t="s">
        <v>356</v>
      </c>
      <c r="H213" t="s">
        <v>398</v>
      </c>
      <c r="I213">
        <v>64220</v>
      </c>
      <c r="J213" t="s">
        <v>41</v>
      </c>
      <c r="K213">
        <v>262836</v>
      </c>
      <c r="L213" t="s">
        <v>17</v>
      </c>
      <c r="M213" t="s">
        <v>352</v>
      </c>
      <c r="N213" t="s">
        <v>353</v>
      </c>
      <c r="P213" t="s">
        <v>121</v>
      </c>
      <c r="Q213">
        <v>144.766244</v>
      </c>
      <c r="R213">
        <v>-37.718665000000001</v>
      </c>
    </row>
    <row r="214" spans="1:18" x14ac:dyDescent="0.25">
      <c r="A214" t="str">
        <f t="shared" si="3"/>
        <v>FYE2023-0091</v>
      </c>
      <c r="B214" s="1">
        <v>91</v>
      </c>
      <c r="C214" s="1">
        <v>87</v>
      </c>
      <c r="D214" t="s">
        <v>264</v>
      </c>
      <c r="E214" t="s">
        <v>354</v>
      </c>
      <c r="F214" t="s">
        <v>416</v>
      </c>
      <c r="G214" t="s">
        <v>356</v>
      </c>
      <c r="H214" t="s">
        <v>417</v>
      </c>
      <c r="I214">
        <v>90030</v>
      </c>
      <c r="J214" t="s">
        <v>41</v>
      </c>
      <c r="K214">
        <v>262702</v>
      </c>
      <c r="L214" t="s">
        <v>17</v>
      </c>
      <c r="M214" t="s">
        <v>352</v>
      </c>
      <c r="N214" t="s">
        <v>353</v>
      </c>
      <c r="P214" t="s">
        <v>121</v>
      </c>
      <c r="Q214">
        <v>144.76957400000001</v>
      </c>
      <c r="R214">
        <v>-37.724908999999997</v>
      </c>
    </row>
    <row r="215" spans="1:18" x14ac:dyDescent="0.25">
      <c r="A215" t="str">
        <f t="shared" si="3"/>
        <v>FYE2023-0092</v>
      </c>
      <c r="B215" s="1">
        <v>92</v>
      </c>
      <c r="C215" s="1">
        <v>87</v>
      </c>
      <c r="D215" t="s">
        <v>264</v>
      </c>
      <c r="E215" t="s">
        <v>347</v>
      </c>
      <c r="F215" t="s">
        <v>251</v>
      </c>
      <c r="G215" t="s">
        <v>252</v>
      </c>
      <c r="H215" t="s">
        <v>123</v>
      </c>
      <c r="I215" t="s">
        <v>124</v>
      </c>
      <c r="J215" t="s">
        <v>36</v>
      </c>
      <c r="K215">
        <v>880000</v>
      </c>
      <c r="L215" t="s">
        <v>25</v>
      </c>
      <c r="M215" t="s">
        <v>625</v>
      </c>
      <c r="N215" t="s">
        <v>340</v>
      </c>
      <c r="O215" t="s">
        <v>428</v>
      </c>
      <c r="P215" t="s">
        <v>125</v>
      </c>
      <c r="Q215">
        <v>144.796583</v>
      </c>
      <c r="R215">
        <v>-37.772468000000003</v>
      </c>
    </row>
    <row r="216" spans="1:18" x14ac:dyDescent="0.25">
      <c r="A216" t="str">
        <f t="shared" si="3"/>
        <v>FYE2023-0093</v>
      </c>
      <c r="B216" s="1">
        <v>93</v>
      </c>
      <c r="C216" s="1">
        <v>88</v>
      </c>
      <c r="D216" t="s">
        <v>264</v>
      </c>
      <c r="E216" t="s">
        <v>354</v>
      </c>
      <c r="F216" t="s">
        <v>367</v>
      </c>
      <c r="G216" t="s">
        <v>356</v>
      </c>
      <c r="H216" t="s">
        <v>368</v>
      </c>
      <c r="I216" t="s">
        <v>153</v>
      </c>
      <c r="J216" t="s">
        <v>41</v>
      </c>
      <c r="K216">
        <v>193040</v>
      </c>
      <c r="L216" t="s">
        <v>17</v>
      </c>
      <c r="M216" t="s">
        <v>352</v>
      </c>
      <c r="N216" t="s">
        <v>353</v>
      </c>
      <c r="P216" t="s">
        <v>74</v>
      </c>
      <c r="Q216">
        <v>144.81693100000001</v>
      </c>
      <c r="R216">
        <v>-37.721812</v>
      </c>
    </row>
    <row r="217" spans="1:18" x14ac:dyDescent="0.25">
      <c r="A217" t="str">
        <f t="shared" si="3"/>
        <v>FYE2023-0094</v>
      </c>
      <c r="B217" s="1">
        <v>94</v>
      </c>
      <c r="C217" s="1">
        <v>89</v>
      </c>
      <c r="D217" t="s">
        <v>264</v>
      </c>
      <c r="E217" t="s">
        <v>354</v>
      </c>
      <c r="F217" t="s">
        <v>422</v>
      </c>
      <c r="G217" t="s">
        <v>356</v>
      </c>
      <c r="H217" t="s">
        <v>423</v>
      </c>
      <c r="I217">
        <v>88360</v>
      </c>
      <c r="J217" t="s">
        <v>36</v>
      </c>
      <c r="K217">
        <v>693039</v>
      </c>
      <c r="L217" t="s">
        <v>17</v>
      </c>
      <c r="M217" t="s">
        <v>352</v>
      </c>
      <c r="N217" t="s">
        <v>353</v>
      </c>
      <c r="P217" t="s">
        <v>63</v>
      </c>
      <c r="Q217">
        <v>144.79907499999999</v>
      </c>
      <c r="R217">
        <v>-37.785375000000002</v>
      </c>
    </row>
    <row r="218" spans="1:18" x14ac:dyDescent="0.25">
      <c r="A218" t="str">
        <f t="shared" si="3"/>
        <v>FYE2023-0095</v>
      </c>
      <c r="B218" s="1">
        <v>95</v>
      </c>
      <c r="C218" s="1">
        <v>90</v>
      </c>
      <c r="D218" t="s">
        <v>264</v>
      </c>
      <c r="E218" t="s">
        <v>354</v>
      </c>
      <c r="F218" t="s">
        <v>418</v>
      </c>
      <c r="G218" t="s">
        <v>356</v>
      </c>
      <c r="H218" t="s">
        <v>419</v>
      </c>
      <c r="I218">
        <v>98050</v>
      </c>
      <c r="J218" t="s">
        <v>16</v>
      </c>
      <c r="K218">
        <v>1206036</v>
      </c>
      <c r="L218" t="s">
        <v>17</v>
      </c>
      <c r="M218" t="s">
        <v>352</v>
      </c>
      <c r="N218" t="s">
        <v>353</v>
      </c>
      <c r="P218" t="s">
        <v>19</v>
      </c>
      <c r="Q218">
        <v>144.800162</v>
      </c>
      <c r="R218">
        <v>-37.755142999999997</v>
      </c>
    </row>
    <row r="219" spans="1:18" x14ac:dyDescent="0.25">
      <c r="A219" t="str">
        <f t="shared" si="3"/>
        <v>FYE2023-0096</v>
      </c>
      <c r="B219" s="1">
        <v>96</v>
      </c>
      <c r="C219" s="1">
        <v>91</v>
      </c>
      <c r="D219" t="s">
        <v>264</v>
      </c>
      <c r="E219" t="s">
        <v>347</v>
      </c>
      <c r="F219" t="s">
        <v>117</v>
      </c>
      <c r="G219" t="s">
        <v>265</v>
      </c>
      <c r="H219" t="s">
        <v>89</v>
      </c>
      <c r="I219" t="s">
        <v>90</v>
      </c>
      <c r="J219" t="s">
        <v>36</v>
      </c>
      <c r="K219">
        <v>2500000</v>
      </c>
      <c r="L219" t="s">
        <v>17</v>
      </c>
      <c r="M219" t="s">
        <v>336</v>
      </c>
      <c r="N219" t="s">
        <v>18</v>
      </c>
      <c r="P219" t="s">
        <v>91</v>
      </c>
      <c r="Q219">
        <v>144.823567</v>
      </c>
      <c r="R219">
        <v>-37.763952000000003</v>
      </c>
    </row>
    <row r="220" spans="1:18" x14ac:dyDescent="0.25">
      <c r="A220" t="str">
        <f t="shared" si="3"/>
        <v>FYE2023-0097</v>
      </c>
      <c r="B220" s="1">
        <v>97</v>
      </c>
      <c r="C220" s="1">
        <v>91</v>
      </c>
      <c r="D220" t="s">
        <v>264</v>
      </c>
      <c r="E220" t="s">
        <v>354</v>
      </c>
      <c r="F220" t="s">
        <v>382</v>
      </c>
      <c r="G220" t="s">
        <v>356</v>
      </c>
      <c r="H220" t="s">
        <v>381</v>
      </c>
      <c r="I220">
        <v>35350</v>
      </c>
      <c r="J220" t="s">
        <v>24</v>
      </c>
      <c r="K220">
        <v>1038327</v>
      </c>
      <c r="L220" t="s">
        <v>17</v>
      </c>
      <c r="M220" t="s">
        <v>352</v>
      </c>
      <c r="N220" t="s">
        <v>353</v>
      </c>
      <c r="P220" t="s">
        <v>19</v>
      </c>
      <c r="Q220">
        <v>144.810666</v>
      </c>
      <c r="R220">
        <v>-37.737994</v>
      </c>
    </row>
    <row r="221" spans="1:18" x14ac:dyDescent="0.25">
      <c r="A221" t="str">
        <f t="shared" si="3"/>
        <v>FYE2023-0098</v>
      </c>
      <c r="B221" s="1">
        <v>98</v>
      </c>
      <c r="C221" s="1">
        <v>91</v>
      </c>
      <c r="D221" t="s">
        <v>264</v>
      </c>
      <c r="E221" t="s">
        <v>347</v>
      </c>
      <c r="F221" t="s">
        <v>117</v>
      </c>
      <c r="G221" t="s">
        <v>265</v>
      </c>
      <c r="H221" t="s">
        <v>89</v>
      </c>
      <c r="I221" t="s">
        <v>90</v>
      </c>
      <c r="J221" t="s">
        <v>36</v>
      </c>
      <c r="K221">
        <v>2500000</v>
      </c>
      <c r="L221" t="s">
        <v>25</v>
      </c>
      <c r="M221" t="s">
        <v>645</v>
      </c>
      <c r="N221" t="s">
        <v>340</v>
      </c>
      <c r="O221" t="s">
        <v>428</v>
      </c>
      <c r="P221" t="s">
        <v>91</v>
      </c>
      <c r="Q221">
        <v>144.823567</v>
      </c>
      <c r="R221">
        <v>-37.763952000000003</v>
      </c>
    </row>
    <row r="222" spans="1:18" x14ac:dyDescent="0.25">
      <c r="A222" t="str">
        <f t="shared" si="3"/>
        <v>FYE2023-0099</v>
      </c>
      <c r="B222" s="1">
        <v>99</v>
      </c>
      <c r="C222" s="1">
        <v>92</v>
      </c>
      <c r="D222" t="s">
        <v>264</v>
      </c>
      <c r="E222" t="s">
        <v>354</v>
      </c>
      <c r="F222" t="s">
        <v>393</v>
      </c>
      <c r="G222" t="s">
        <v>356</v>
      </c>
      <c r="H222" t="s">
        <v>394</v>
      </c>
      <c r="I222">
        <v>52950</v>
      </c>
      <c r="J222" t="s">
        <v>41</v>
      </c>
      <c r="K222">
        <v>645628</v>
      </c>
      <c r="L222" t="s">
        <v>17</v>
      </c>
      <c r="M222" t="s">
        <v>352</v>
      </c>
      <c r="N222" t="s">
        <v>353</v>
      </c>
      <c r="P222" t="s">
        <v>74</v>
      </c>
      <c r="Q222">
        <v>144.79805200000001</v>
      </c>
      <c r="R222">
        <v>-37.717205</v>
      </c>
    </row>
    <row r="223" spans="1:18" x14ac:dyDescent="0.25">
      <c r="A223" t="str">
        <f t="shared" si="3"/>
        <v>FYE2023-0100</v>
      </c>
      <c r="B223" s="1">
        <v>100</v>
      </c>
      <c r="C223" s="1">
        <v>92</v>
      </c>
      <c r="D223" t="s">
        <v>264</v>
      </c>
      <c r="E223" t="s">
        <v>471</v>
      </c>
      <c r="F223" t="s">
        <v>253</v>
      </c>
      <c r="G223" t="s">
        <v>266</v>
      </c>
      <c r="H223" t="s">
        <v>267</v>
      </c>
      <c r="I223" t="s">
        <v>268</v>
      </c>
      <c r="J223" t="s">
        <v>36</v>
      </c>
      <c r="K223">
        <v>450000</v>
      </c>
      <c r="L223" t="s">
        <v>195</v>
      </c>
      <c r="M223" t="s">
        <v>529</v>
      </c>
      <c r="N223" t="s">
        <v>436</v>
      </c>
      <c r="O223" t="s">
        <v>428</v>
      </c>
      <c r="P223" t="s">
        <v>91</v>
      </c>
      <c r="Q223">
        <v>144.850213</v>
      </c>
      <c r="R223">
        <v>-37.771844999999999</v>
      </c>
    </row>
    <row r="224" spans="1:18" x14ac:dyDescent="0.25">
      <c r="A224" t="str">
        <f t="shared" si="3"/>
        <v>FYE2023-0101</v>
      </c>
      <c r="B224" s="1">
        <v>101</v>
      </c>
      <c r="C224" s="1">
        <v>93</v>
      </c>
      <c r="D224" t="s">
        <v>264</v>
      </c>
      <c r="E224" t="s">
        <v>354</v>
      </c>
      <c r="F224" t="s">
        <v>355</v>
      </c>
      <c r="G224" t="s">
        <v>356</v>
      </c>
      <c r="H224" t="s">
        <v>357</v>
      </c>
      <c r="I224">
        <v>75361</v>
      </c>
      <c r="J224" t="s">
        <v>36</v>
      </c>
      <c r="K224">
        <v>603985</v>
      </c>
      <c r="L224" t="s">
        <v>17</v>
      </c>
      <c r="M224" t="s">
        <v>352</v>
      </c>
      <c r="N224" t="s">
        <v>353</v>
      </c>
      <c r="P224" t="s">
        <v>91</v>
      </c>
      <c r="Q224">
        <v>144.84852599999999</v>
      </c>
      <c r="R224">
        <v>-37.771669000000003</v>
      </c>
    </row>
    <row r="225" spans="1:18" x14ac:dyDescent="0.25">
      <c r="A225" t="str">
        <f t="shared" si="3"/>
        <v>FYE2023-0102</v>
      </c>
      <c r="B225" s="1">
        <v>102</v>
      </c>
      <c r="C225" s="1">
        <v>94</v>
      </c>
      <c r="D225" t="s">
        <v>264</v>
      </c>
      <c r="E225" t="s">
        <v>354</v>
      </c>
      <c r="F225" t="s">
        <v>413</v>
      </c>
      <c r="G225" t="s">
        <v>356</v>
      </c>
      <c r="H225" t="s">
        <v>414</v>
      </c>
      <c r="I225">
        <v>82160</v>
      </c>
      <c r="J225" t="s">
        <v>36</v>
      </c>
      <c r="K225">
        <v>126235</v>
      </c>
      <c r="L225" t="s">
        <v>17</v>
      </c>
      <c r="M225" t="s">
        <v>352</v>
      </c>
      <c r="N225" t="s">
        <v>353</v>
      </c>
      <c r="P225" t="s">
        <v>63</v>
      </c>
      <c r="Q225">
        <v>144.81810899999999</v>
      </c>
      <c r="R225">
        <v>-37.795558999999997</v>
      </c>
    </row>
    <row r="226" spans="1:18" x14ac:dyDescent="0.25">
      <c r="A226" t="str">
        <f t="shared" si="3"/>
        <v>FYE2023-0103</v>
      </c>
      <c r="B226" s="1">
        <v>103</v>
      </c>
      <c r="C226" s="1">
        <v>95</v>
      </c>
      <c r="D226" t="s">
        <v>264</v>
      </c>
      <c r="E226" t="s">
        <v>430</v>
      </c>
      <c r="F226" t="s">
        <v>253</v>
      </c>
      <c r="G226" t="s">
        <v>273</v>
      </c>
      <c r="H226" t="s">
        <v>89</v>
      </c>
      <c r="I226" t="s">
        <v>90</v>
      </c>
      <c r="J226" t="s">
        <v>36</v>
      </c>
      <c r="K226">
        <v>400000</v>
      </c>
      <c r="L226" t="s">
        <v>25</v>
      </c>
      <c r="M226" t="s">
        <v>529</v>
      </c>
      <c r="N226" t="s">
        <v>436</v>
      </c>
      <c r="O226" t="s">
        <v>428</v>
      </c>
      <c r="P226" t="s">
        <v>91</v>
      </c>
      <c r="Q226">
        <v>144.822889</v>
      </c>
      <c r="R226">
        <v>-37.764055999999997</v>
      </c>
    </row>
    <row r="227" spans="1:18" x14ac:dyDescent="0.25">
      <c r="A227" t="str">
        <f t="shared" si="3"/>
        <v>FYE2023-0104</v>
      </c>
      <c r="B227" s="1">
        <v>104</v>
      </c>
      <c r="C227" s="1">
        <v>96</v>
      </c>
      <c r="D227" t="s">
        <v>264</v>
      </c>
      <c r="E227" t="s">
        <v>430</v>
      </c>
      <c r="F227" t="s">
        <v>253</v>
      </c>
      <c r="G227" t="s">
        <v>274</v>
      </c>
      <c r="H227" t="s">
        <v>275</v>
      </c>
      <c r="I227" t="s">
        <v>276</v>
      </c>
      <c r="J227" t="s">
        <v>36</v>
      </c>
      <c r="K227">
        <v>500000</v>
      </c>
      <c r="L227" t="s">
        <v>195</v>
      </c>
      <c r="M227" t="s">
        <v>529</v>
      </c>
      <c r="N227" t="s">
        <v>436</v>
      </c>
      <c r="O227" t="s">
        <v>428</v>
      </c>
      <c r="P227" t="s">
        <v>38</v>
      </c>
      <c r="Q227">
        <v>144.84017600000001</v>
      </c>
      <c r="R227">
        <v>-37.793768999999998</v>
      </c>
    </row>
    <row r="228" spans="1:18" x14ac:dyDescent="0.25">
      <c r="A228" t="str">
        <f t="shared" si="3"/>
        <v>FYE2023-0105</v>
      </c>
      <c r="B228" s="1">
        <v>105</v>
      </c>
      <c r="C228" s="1">
        <v>97</v>
      </c>
      <c r="D228" t="s">
        <v>264</v>
      </c>
      <c r="E228" t="s">
        <v>471</v>
      </c>
      <c r="F228" t="s">
        <v>208</v>
      </c>
      <c r="G228" t="s">
        <v>277</v>
      </c>
      <c r="H228" t="s">
        <v>278</v>
      </c>
      <c r="I228">
        <v>79580</v>
      </c>
      <c r="J228" t="s">
        <v>36</v>
      </c>
      <c r="K228">
        <v>300000</v>
      </c>
      <c r="L228" t="s">
        <v>25</v>
      </c>
      <c r="M228" t="s">
        <v>530</v>
      </c>
      <c r="N228" t="s">
        <v>436</v>
      </c>
      <c r="O228" t="s">
        <v>428</v>
      </c>
      <c r="P228" t="s">
        <v>56</v>
      </c>
      <c r="Q228">
        <v>144.81875400000001</v>
      </c>
      <c r="R228">
        <v>-37.781492999999998</v>
      </c>
    </row>
    <row r="229" spans="1:18" x14ac:dyDescent="0.25">
      <c r="A229" t="str">
        <f t="shared" si="3"/>
        <v>FYE2023-0106</v>
      </c>
      <c r="B229" s="1">
        <v>106</v>
      </c>
      <c r="C229" s="1">
        <v>99</v>
      </c>
      <c r="D229" t="s">
        <v>264</v>
      </c>
      <c r="E229" t="s">
        <v>471</v>
      </c>
      <c r="F229" t="s">
        <v>208</v>
      </c>
      <c r="G229" t="s">
        <v>281</v>
      </c>
      <c r="H229" t="s">
        <v>282</v>
      </c>
      <c r="I229">
        <v>85580</v>
      </c>
      <c r="J229" t="s">
        <v>36</v>
      </c>
      <c r="K229">
        <v>450000</v>
      </c>
      <c r="L229" t="s">
        <v>25</v>
      </c>
      <c r="M229" t="s">
        <v>530</v>
      </c>
      <c r="N229" t="s">
        <v>436</v>
      </c>
      <c r="O229" t="s">
        <v>428</v>
      </c>
      <c r="P229" t="s">
        <v>63</v>
      </c>
      <c r="Q229">
        <v>144.81645700000001</v>
      </c>
      <c r="R229">
        <v>-37.790619</v>
      </c>
    </row>
    <row r="230" spans="1:18" x14ac:dyDescent="0.25">
      <c r="A230" t="str">
        <f t="shared" si="3"/>
        <v>FYE2023-0107</v>
      </c>
      <c r="B230" s="1">
        <v>107</v>
      </c>
      <c r="C230" s="1">
        <v>102</v>
      </c>
      <c r="D230" t="s">
        <v>264</v>
      </c>
      <c r="E230" t="s">
        <v>347</v>
      </c>
      <c r="F230" t="s">
        <v>348</v>
      </c>
      <c r="G230" t="s">
        <v>349</v>
      </c>
      <c r="H230" t="s">
        <v>350</v>
      </c>
      <c r="I230" t="s">
        <v>351</v>
      </c>
      <c r="J230" t="s">
        <v>41</v>
      </c>
      <c r="K230">
        <v>1050000</v>
      </c>
      <c r="L230" t="s">
        <v>17</v>
      </c>
      <c r="M230" t="s">
        <v>352</v>
      </c>
      <c r="N230" t="s">
        <v>353</v>
      </c>
      <c r="P230" t="s">
        <v>42</v>
      </c>
      <c r="Q230">
        <v>144.77712399999999</v>
      </c>
      <c r="R230">
        <v>-37.689234999999996</v>
      </c>
    </row>
    <row r="231" spans="1:18" x14ac:dyDescent="0.25">
      <c r="A231" t="str">
        <f t="shared" si="3"/>
        <v>FYE2023-0108</v>
      </c>
      <c r="B231" s="1">
        <v>108</v>
      </c>
      <c r="C231" s="1">
        <v>102</v>
      </c>
      <c r="D231" t="s">
        <v>264</v>
      </c>
      <c r="E231" t="s">
        <v>430</v>
      </c>
      <c r="F231" t="s">
        <v>92</v>
      </c>
      <c r="G231" t="s">
        <v>93</v>
      </c>
      <c r="H231" t="s">
        <v>288</v>
      </c>
      <c r="I231" t="s">
        <v>289</v>
      </c>
      <c r="J231" t="s">
        <v>16</v>
      </c>
      <c r="K231">
        <v>116667</v>
      </c>
      <c r="L231" t="s">
        <v>25</v>
      </c>
      <c r="M231" t="s">
        <v>529</v>
      </c>
      <c r="N231" t="s">
        <v>436</v>
      </c>
      <c r="O231" t="s">
        <v>428</v>
      </c>
      <c r="P231" t="s">
        <v>19</v>
      </c>
      <c r="Q231">
        <v>144.788082</v>
      </c>
      <c r="R231">
        <v>-37.741151000000002</v>
      </c>
    </row>
    <row r="232" spans="1:18" x14ac:dyDescent="0.25">
      <c r="A232" t="str">
        <f t="shared" si="3"/>
        <v>FYE2023-0109</v>
      </c>
      <c r="B232" s="1">
        <v>109</v>
      </c>
      <c r="C232" s="1">
        <v>103</v>
      </c>
      <c r="D232" t="s">
        <v>264</v>
      </c>
      <c r="E232" t="s">
        <v>347</v>
      </c>
      <c r="F232" t="s">
        <v>369</v>
      </c>
      <c r="G232" t="s">
        <v>370</v>
      </c>
      <c r="H232" t="s">
        <v>368</v>
      </c>
      <c r="I232" t="s">
        <v>153</v>
      </c>
      <c r="J232" t="s">
        <v>41</v>
      </c>
      <c r="K232">
        <v>900000</v>
      </c>
      <c r="L232" t="s">
        <v>17</v>
      </c>
      <c r="M232" t="s">
        <v>352</v>
      </c>
      <c r="N232" t="s">
        <v>353</v>
      </c>
      <c r="P232" t="s">
        <v>74</v>
      </c>
      <c r="Q232">
        <v>144.81812400000001</v>
      </c>
      <c r="R232">
        <v>-37.723129</v>
      </c>
    </row>
    <row r="233" spans="1:18" x14ac:dyDescent="0.25">
      <c r="A233" t="str">
        <f t="shared" si="3"/>
        <v>FYE2023-0110</v>
      </c>
      <c r="B233" s="1">
        <v>110</v>
      </c>
      <c r="C233" s="1">
        <v>103</v>
      </c>
      <c r="D233" t="s">
        <v>264</v>
      </c>
      <c r="E233" t="s">
        <v>430</v>
      </c>
      <c r="F233" t="s">
        <v>290</v>
      </c>
      <c r="G233" t="s">
        <v>291</v>
      </c>
      <c r="H233" t="s">
        <v>152</v>
      </c>
      <c r="I233" t="s">
        <v>153</v>
      </c>
      <c r="J233" t="s">
        <v>41</v>
      </c>
      <c r="K233">
        <v>200000</v>
      </c>
      <c r="L233" t="s">
        <v>25</v>
      </c>
      <c r="M233" t="s">
        <v>646</v>
      </c>
      <c r="N233" t="s">
        <v>340</v>
      </c>
      <c r="O233" t="s">
        <v>428</v>
      </c>
      <c r="P233" t="s">
        <v>74</v>
      </c>
      <c r="Q233">
        <v>144.81909200000001</v>
      </c>
      <c r="R233">
        <v>-37.725157000000003</v>
      </c>
    </row>
    <row r="234" spans="1:18" x14ac:dyDescent="0.25">
      <c r="A234" t="str">
        <f t="shared" si="3"/>
        <v>FYE2023-0111</v>
      </c>
      <c r="B234" s="1">
        <v>111</v>
      </c>
      <c r="C234" s="1">
        <v>104</v>
      </c>
      <c r="D234" t="s">
        <v>264</v>
      </c>
      <c r="E234" t="s">
        <v>347</v>
      </c>
      <c r="F234" t="s">
        <v>623</v>
      </c>
      <c r="G234" t="s">
        <v>624</v>
      </c>
      <c r="H234" t="s">
        <v>544</v>
      </c>
      <c r="I234" t="s">
        <v>139</v>
      </c>
      <c r="J234" t="s">
        <v>24</v>
      </c>
      <c r="K234">
        <v>675000</v>
      </c>
      <c r="L234" t="s">
        <v>17</v>
      </c>
      <c r="M234" t="s">
        <v>625</v>
      </c>
      <c r="N234" t="s">
        <v>340</v>
      </c>
      <c r="P234" t="s">
        <v>80</v>
      </c>
      <c r="Q234">
        <v>144.85438199999999</v>
      </c>
      <c r="R234">
        <v>-37.715178000000002</v>
      </c>
    </row>
    <row r="235" spans="1:18" x14ac:dyDescent="0.25">
      <c r="A235" t="str">
        <f t="shared" si="3"/>
        <v>FYE2023-0112</v>
      </c>
      <c r="B235" s="1">
        <v>112</v>
      </c>
      <c r="C235" s="1">
        <v>106</v>
      </c>
      <c r="D235" t="s">
        <v>264</v>
      </c>
      <c r="E235" t="s">
        <v>347</v>
      </c>
      <c r="F235" t="s">
        <v>597</v>
      </c>
      <c r="G235" t="s">
        <v>65</v>
      </c>
      <c r="H235" t="s">
        <v>598</v>
      </c>
      <c r="I235" t="s">
        <v>67</v>
      </c>
      <c r="J235" t="s">
        <v>36</v>
      </c>
      <c r="K235">
        <v>600000</v>
      </c>
      <c r="L235" t="s">
        <v>17</v>
      </c>
      <c r="M235" t="s">
        <v>561</v>
      </c>
      <c r="N235" t="s">
        <v>340</v>
      </c>
      <c r="P235" t="s">
        <v>38</v>
      </c>
      <c r="Q235">
        <v>144.8348</v>
      </c>
      <c r="R235">
        <v>-37.784219</v>
      </c>
    </row>
    <row r="236" spans="1:18" x14ac:dyDescent="0.25">
      <c r="A236" t="str">
        <f t="shared" si="3"/>
        <v>FYE2023-0113</v>
      </c>
      <c r="B236" s="1">
        <v>113</v>
      </c>
      <c r="C236" s="1">
        <v>107</v>
      </c>
      <c r="D236" t="s">
        <v>264</v>
      </c>
      <c r="E236" t="s">
        <v>347</v>
      </c>
      <c r="F236" t="s">
        <v>626</v>
      </c>
      <c r="G236" t="s">
        <v>627</v>
      </c>
      <c r="H236" t="s">
        <v>368</v>
      </c>
      <c r="I236" t="s">
        <v>153</v>
      </c>
      <c r="J236" t="s">
        <v>41</v>
      </c>
      <c r="K236">
        <v>3400000</v>
      </c>
      <c r="L236" t="s">
        <v>17</v>
      </c>
      <c r="M236" t="s">
        <v>610</v>
      </c>
      <c r="N236" t="s">
        <v>340</v>
      </c>
      <c r="P236" t="s">
        <v>74</v>
      </c>
      <c r="Q236">
        <v>144.819425</v>
      </c>
      <c r="R236">
        <v>-37.722990000000003</v>
      </c>
    </row>
    <row r="237" spans="1:18" x14ac:dyDescent="0.25">
      <c r="A237" t="str">
        <f t="shared" si="3"/>
        <v>FYE2023-0114</v>
      </c>
      <c r="B237" s="1">
        <v>114</v>
      </c>
      <c r="C237" s="1">
        <v>108</v>
      </c>
      <c r="D237" t="s">
        <v>264</v>
      </c>
      <c r="E237" t="s">
        <v>347</v>
      </c>
      <c r="F237" t="s">
        <v>634</v>
      </c>
      <c r="G237" t="s">
        <v>635</v>
      </c>
      <c r="H237" t="s">
        <v>636</v>
      </c>
      <c r="I237" t="s">
        <v>637</v>
      </c>
      <c r="J237" t="s">
        <v>36</v>
      </c>
      <c r="K237">
        <v>150000</v>
      </c>
      <c r="L237" t="s">
        <v>17</v>
      </c>
      <c r="M237" t="s">
        <v>557</v>
      </c>
      <c r="N237" t="s">
        <v>340</v>
      </c>
      <c r="P237" t="s">
        <v>56</v>
      </c>
      <c r="Q237">
        <v>144.826109</v>
      </c>
      <c r="R237">
        <v>-37.781222999999997</v>
      </c>
    </row>
    <row r="238" spans="1:18" x14ac:dyDescent="0.25">
      <c r="A238" t="str">
        <f t="shared" si="3"/>
        <v>FYE2023-0115</v>
      </c>
      <c r="B238" s="1">
        <v>115</v>
      </c>
      <c r="C238" s="1">
        <v>109</v>
      </c>
      <c r="D238" t="s">
        <v>264</v>
      </c>
      <c r="E238" t="s">
        <v>347</v>
      </c>
      <c r="F238" t="s">
        <v>549</v>
      </c>
      <c r="G238" t="s">
        <v>550</v>
      </c>
      <c r="H238" t="s">
        <v>544</v>
      </c>
      <c r="I238" t="s">
        <v>139</v>
      </c>
      <c r="J238" t="s">
        <v>24</v>
      </c>
      <c r="K238">
        <v>100000</v>
      </c>
      <c r="L238" t="s">
        <v>17</v>
      </c>
      <c r="M238" t="s">
        <v>551</v>
      </c>
      <c r="N238" t="s">
        <v>552</v>
      </c>
      <c r="P238" t="s">
        <v>80</v>
      </c>
      <c r="Q238">
        <v>144.85466</v>
      </c>
      <c r="R238">
        <v>-37.716009999999997</v>
      </c>
    </row>
    <row r="239" spans="1:18" x14ac:dyDescent="0.25">
      <c r="A239" t="str">
        <f t="shared" si="3"/>
        <v>FYE2023-0116</v>
      </c>
      <c r="B239" s="1">
        <v>116</v>
      </c>
      <c r="C239" s="1">
        <v>110</v>
      </c>
      <c r="D239" t="s">
        <v>264</v>
      </c>
      <c r="E239" t="s">
        <v>347</v>
      </c>
      <c r="F239" t="s">
        <v>305</v>
      </c>
      <c r="G239" t="s">
        <v>621</v>
      </c>
      <c r="H239" t="s">
        <v>622</v>
      </c>
      <c r="I239" t="s">
        <v>304</v>
      </c>
      <c r="J239" t="s">
        <v>36</v>
      </c>
      <c r="K239">
        <v>120000</v>
      </c>
      <c r="L239" t="s">
        <v>17</v>
      </c>
      <c r="M239" t="s">
        <v>557</v>
      </c>
      <c r="N239" t="s">
        <v>340</v>
      </c>
      <c r="P239" t="s">
        <v>56</v>
      </c>
      <c r="Q239">
        <v>144.81435400000001</v>
      </c>
      <c r="R239">
        <v>-37.781294000000003</v>
      </c>
    </row>
    <row r="240" spans="1:18" x14ac:dyDescent="0.25">
      <c r="A240" t="str">
        <f t="shared" si="3"/>
        <v>FYE2023-0117</v>
      </c>
      <c r="B240" s="1">
        <v>117</v>
      </c>
      <c r="C240" s="1">
        <v>111</v>
      </c>
      <c r="D240" t="s">
        <v>264</v>
      </c>
      <c r="E240" t="s">
        <v>347</v>
      </c>
      <c r="F240" t="s">
        <v>617</v>
      </c>
      <c r="G240" t="s">
        <v>116</v>
      </c>
      <c r="H240" t="s">
        <v>443</v>
      </c>
      <c r="I240" t="s">
        <v>113</v>
      </c>
      <c r="J240" t="s">
        <v>36</v>
      </c>
      <c r="K240">
        <v>120000</v>
      </c>
      <c r="L240" t="s">
        <v>17</v>
      </c>
      <c r="M240" t="s">
        <v>561</v>
      </c>
      <c r="N240" t="s">
        <v>340</v>
      </c>
      <c r="P240" t="s">
        <v>91</v>
      </c>
      <c r="Q240">
        <v>144.83818500000001</v>
      </c>
      <c r="R240">
        <v>-37.77516</v>
      </c>
    </row>
    <row r="241" spans="1:18" x14ac:dyDescent="0.25">
      <c r="A241" t="str">
        <f t="shared" si="3"/>
        <v>FYE2023-0118</v>
      </c>
      <c r="B241" s="1">
        <v>118</v>
      </c>
      <c r="C241" s="1">
        <v>112</v>
      </c>
      <c r="D241" t="s">
        <v>264</v>
      </c>
      <c r="E241" t="s">
        <v>347</v>
      </c>
      <c r="F241" t="s">
        <v>640</v>
      </c>
      <c r="G241" t="s">
        <v>641</v>
      </c>
      <c r="H241" t="s">
        <v>642</v>
      </c>
      <c r="I241" t="s">
        <v>643</v>
      </c>
      <c r="J241" t="s">
        <v>36</v>
      </c>
      <c r="K241">
        <v>65000</v>
      </c>
      <c r="L241" t="s">
        <v>17</v>
      </c>
      <c r="M241" t="s">
        <v>557</v>
      </c>
      <c r="N241" t="s">
        <v>340</v>
      </c>
      <c r="P241" t="s">
        <v>56</v>
      </c>
      <c r="Q241">
        <v>144.8091</v>
      </c>
      <c r="R241">
        <v>-37.769933999999999</v>
      </c>
    </row>
    <row r="242" spans="1:18" x14ac:dyDescent="0.25">
      <c r="A242" t="str">
        <f t="shared" si="3"/>
        <v>FYE2023-0119</v>
      </c>
      <c r="B242" s="1">
        <v>119</v>
      </c>
      <c r="C242" s="1">
        <v>113</v>
      </c>
      <c r="D242" t="s">
        <v>264</v>
      </c>
      <c r="E242" t="s">
        <v>347</v>
      </c>
      <c r="F242" t="s">
        <v>603</v>
      </c>
      <c r="G242" t="s">
        <v>604</v>
      </c>
      <c r="H242" t="s">
        <v>605</v>
      </c>
      <c r="I242" t="s">
        <v>606</v>
      </c>
      <c r="J242" t="s">
        <v>16</v>
      </c>
      <c r="K242">
        <v>55000</v>
      </c>
      <c r="L242" t="s">
        <v>17</v>
      </c>
      <c r="M242" t="s">
        <v>557</v>
      </c>
      <c r="N242" t="s">
        <v>340</v>
      </c>
      <c r="P242" t="s">
        <v>51</v>
      </c>
      <c r="Q242">
        <v>144.777255</v>
      </c>
      <c r="R242">
        <v>-37.772154</v>
      </c>
    </row>
    <row r="243" spans="1:18" x14ac:dyDescent="0.25">
      <c r="A243" t="str">
        <f t="shared" si="3"/>
        <v>FYE2023-0120</v>
      </c>
      <c r="B243" s="1">
        <v>120</v>
      </c>
      <c r="C243" s="1">
        <v>115</v>
      </c>
      <c r="D243" t="s">
        <v>264</v>
      </c>
      <c r="E243" t="s">
        <v>347</v>
      </c>
      <c r="F243" t="s">
        <v>618</v>
      </c>
      <c r="G243" t="s">
        <v>88</v>
      </c>
      <c r="H243" t="s">
        <v>630</v>
      </c>
      <c r="I243" t="s">
        <v>631</v>
      </c>
      <c r="J243" t="s">
        <v>36</v>
      </c>
      <c r="K243">
        <v>25000</v>
      </c>
      <c r="L243" t="s">
        <v>17</v>
      </c>
      <c r="M243" t="s">
        <v>557</v>
      </c>
      <c r="N243" t="s">
        <v>340</v>
      </c>
      <c r="P243" t="s">
        <v>38</v>
      </c>
      <c r="Q243">
        <v>144.83560900000001</v>
      </c>
      <c r="R243">
        <v>-37.795763999999998</v>
      </c>
    </row>
    <row r="244" spans="1:18" x14ac:dyDescent="0.25">
      <c r="A244" t="str">
        <f t="shared" si="3"/>
        <v>FYE2023-0121</v>
      </c>
      <c r="B244" s="1">
        <v>121</v>
      </c>
      <c r="C244" s="1">
        <v>116</v>
      </c>
      <c r="D244" t="s">
        <v>264</v>
      </c>
      <c r="E244" t="s">
        <v>347</v>
      </c>
      <c r="F244" t="s">
        <v>618</v>
      </c>
      <c r="G244" t="s">
        <v>88</v>
      </c>
      <c r="H244" t="s">
        <v>619</v>
      </c>
      <c r="I244" t="s">
        <v>620</v>
      </c>
      <c r="J244" t="s">
        <v>36</v>
      </c>
      <c r="K244">
        <v>25000</v>
      </c>
      <c r="L244" t="s">
        <v>17</v>
      </c>
      <c r="M244" t="s">
        <v>557</v>
      </c>
      <c r="N244" t="s">
        <v>340</v>
      </c>
      <c r="P244" t="s">
        <v>63</v>
      </c>
      <c r="Q244">
        <v>144.812174</v>
      </c>
      <c r="R244">
        <v>-37.799354999999998</v>
      </c>
    </row>
    <row r="245" spans="1:18" x14ac:dyDescent="0.25">
      <c r="A245" t="str">
        <f t="shared" si="3"/>
        <v>FYE2023-0122</v>
      </c>
      <c r="B245" s="1">
        <v>122</v>
      </c>
      <c r="C245" s="1">
        <v>117</v>
      </c>
      <c r="D245" t="s">
        <v>264</v>
      </c>
      <c r="E245" t="s">
        <v>347</v>
      </c>
      <c r="F245" t="s">
        <v>614</v>
      </c>
      <c r="G245" t="s">
        <v>143</v>
      </c>
      <c r="H245" t="s">
        <v>615</v>
      </c>
      <c r="I245" t="s">
        <v>616</v>
      </c>
      <c r="J245" t="s">
        <v>36</v>
      </c>
      <c r="K245">
        <v>17500</v>
      </c>
      <c r="L245" t="s">
        <v>17</v>
      </c>
      <c r="M245" t="s">
        <v>557</v>
      </c>
      <c r="N245" t="s">
        <v>340</v>
      </c>
      <c r="P245" t="s">
        <v>125</v>
      </c>
      <c r="Q245">
        <v>144.80636999999999</v>
      </c>
      <c r="R245">
        <v>-37.778241000000001</v>
      </c>
    </row>
    <row r="246" spans="1:18" x14ac:dyDescent="0.25">
      <c r="A246" t="str">
        <f t="shared" si="3"/>
        <v>FYE2023-0123</v>
      </c>
      <c r="B246" s="1">
        <v>123</v>
      </c>
      <c r="C246" s="1">
        <v>118</v>
      </c>
      <c r="D246" t="s">
        <v>264</v>
      </c>
      <c r="E246" t="s">
        <v>347</v>
      </c>
      <c r="F246" t="s">
        <v>614</v>
      </c>
      <c r="G246" t="s">
        <v>143</v>
      </c>
      <c r="H246" t="s">
        <v>445</v>
      </c>
      <c r="I246" t="s">
        <v>446</v>
      </c>
      <c r="J246" t="s">
        <v>16</v>
      </c>
      <c r="K246">
        <v>17500</v>
      </c>
      <c r="L246" t="s">
        <v>25</v>
      </c>
      <c r="M246" t="s">
        <v>557</v>
      </c>
      <c r="N246" t="s">
        <v>340</v>
      </c>
      <c r="P246" t="s">
        <v>86</v>
      </c>
      <c r="Q246">
        <v>144.77402000000001</v>
      </c>
      <c r="R246">
        <v>-37.745379999999997</v>
      </c>
    </row>
    <row r="247" spans="1:18" x14ac:dyDescent="0.25">
      <c r="A247" t="str">
        <f t="shared" si="3"/>
        <v>FYE2023-0124</v>
      </c>
      <c r="B247" s="1">
        <v>124</v>
      </c>
      <c r="C247" s="1">
        <v>119</v>
      </c>
      <c r="D247" t="s">
        <v>264</v>
      </c>
      <c r="E247" t="s">
        <v>347</v>
      </c>
      <c r="F247" t="s">
        <v>607</v>
      </c>
      <c r="G247" t="s">
        <v>608</v>
      </c>
      <c r="H247" t="s">
        <v>609</v>
      </c>
      <c r="I247" t="s">
        <v>90</v>
      </c>
      <c r="J247" t="s">
        <v>36</v>
      </c>
      <c r="K247">
        <v>1975000</v>
      </c>
      <c r="L247" t="s">
        <v>17</v>
      </c>
      <c r="M247" t="s">
        <v>610</v>
      </c>
      <c r="N247" t="s">
        <v>340</v>
      </c>
      <c r="P247" t="s">
        <v>91</v>
      </c>
      <c r="Q247">
        <v>144.822934</v>
      </c>
      <c r="R247">
        <v>-37.764133000000001</v>
      </c>
    </row>
    <row r="248" spans="1:18" x14ac:dyDescent="0.25">
      <c r="A248" t="str">
        <f t="shared" si="3"/>
        <v>FYE2023-0125</v>
      </c>
      <c r="B248" s="1">
        <v>125</v>
      </c>
      <c r="C248" s="1">
        <v>120</v>
      </c>
      <c r="D248" t="s">
        <v>264</v>
      </c>
      <c r="E248" t="s">
        <v>347</v>
      </c>
      <c r="F248" t="s">
        <v>628</v>
      </c>
      <c r="G248" t="s">
        <v>629</v>
      </c>
      <c r="H248" t="s">
        <v>630</v>
      </c>
      <c r="I248" t="s">
        <v>631</v>
      </c>
      <c r="J248" t="s">
        <v>36</v>
      </c>
      <c r="K248">
        <v>200000</v>
      </c>
      <c r="L248" t="s">
        <v>17</v>
      </c>
      <c r="M248" t="s">
        <v>610</v>
      </c>
      <c r="N248" t="s">
        <v>340</v>
      </c>
      <c r="P248" t="s">
        <v>38</v>
      </c>
      <c r="Q248">
        <v>144.834532</v>
      </c>
      <c r="R248">
        <v>-37.795586</v>
      </c>
    </row>
    <row r="249" spans="1:18" x14ac:dyDescent="0.25">
      <c r="A249" t="str">
        <f t="shared" si="3"/>
        <v>FYE2023-0126</v>
      </c>
      <c r="B249" s="1">
        <v>126</v>
      </c>
      <c r="C249" s="1">
        <v>121</v>
      </c>
      <c r="D249" t="s">
        <v>264</v>
      </c>
      <c r="E249" t="s">
        <v>347</v>
      </c>
      <c r="F249" t="s">
        <v>632</v>
      </c>
      <c r="G249" t="s">
        <v>633</v>
      </c>
      <c r="H249" t="s">
        <v>630</v>
      </c>
      <c r="I249" t="s">
        <v>631</v>
      </c>
      <c r="J249" t="s">
        <v>36</v>
      </c>
      <c r="K249">
        <v>150000</v>
      </c>
      <c r="L249" t="s">
        <v>17</v>
      </c>
      <c r="M249" t="s">
        <v>610</v>
      </c>
      <c r="N249" t="s">
        <v>340</v>
      </c>
      <c r="P249" t="s">
        <v>38</v>
      </c>
      <c r="Q249">
        <v>144.83531400000001</v>
      </c>
      <c r="R249">
        <v>-37.796216999999999</v>
      </c>
    </row>
    <row r="250" spans="1:18" x14ac:dyDescent="0.25">
      <c r="A250" t="str">
        <f t="shared" si="3"/>
        <v>FYE2023-0127</v>
      </c>
      <c r="B250" s="1">
        <v>127</v>
      </c>
      <c r="C250" s="1">
        <v>122</v>
      </c>
      <c r="D250" t="s">
        <v>264</v>
      </c>
      <c r="E250" t="s">
        <v>347</v>
      </c>
      <c r="F250" t="s">
        <v>611</v>
      </c>
      <c r="G250" t="s">
        <v>612</v>
      </c>
      <c r="H250" t="s">
        <v>613</v>
      </c>
      <c r="I250" t="s">
        <v>99</v>
      </c>
      <c r="J250" t="s">
        <v>41</v>
      </c>
      <c r="K250">
        <v>750000</v>
      </c>
      <c r="L250" t="s">
        <v>17</v>
      </c>
      <c r="M250" t="s">
        <v>610</v>
      </c>
      <c r="N250" t="s">
        <v>340</v>
      </c>
      <c r="P250" t="s">
        <v>42</v>
      </c>
      <c r="Q250">
        <v>144.79171299999999</v>
      </c>
      <c r="R250">
        <v>-37.709077000000001</v>
      </c>
    </row>
    <row r="251" spans="1:18" x14ac:dyDescent="0.25">
      <c r="A251" t="str">
        <f t="shared" si="3"/>
        <v>FYE2023-0128</v>
      </c>
      <c r="B251" s="1">
        <v>128</v>
      </c>
      <c r="C251" s="1">
        <v>125</v>
      </c>
      <c r="D251" t="s">
        <v>264</v>
      </c>
      <c r="E251" t="s">
        <v>531</v>
      </c>
      <c r="F251" t="s">
        <v>539</v>
      </c>
      <c r="G251" t="s">
        <v>540</v>
      </c>
      <c r="H251" t="s">
        <v>541</v>
      </c>
      <c r="I251" t="s">
        <v>260</v>
      </c>
      <c r="J251" t="s">
        <v>36</v>
      </c>
      <c r="K251">
        <v>320000</v>
      </c>
      <c r="L251" t="s">
        <v>17</v>
      </c>
      <c r="M251" t="s">
        <v>114</v>
      </c>
      <c r="N251" t="s">
        <v>536</v>
      </c>
      <c r="P251" t="s">
        <v>56</v>
      </c>
      <c r="Q251">
        <v>144.81394599999999</v>
      </c>
      <c r="R251">
        <v>-37.770605000000003</v>
      </c>
    </row>
    <row r="252" spans="1:18" x14ac:dyDescent="0.25">
      <c r="A252" t="str">
        <f t="shared" si="3"/>
        <v>FYE2023-0129</v>
      </c>
      <c r="B252" s="1">
        <v>129</v>
      </c>
      <c r="C252" s="1">
        <v>126</v>
      </c>
      <c r="D252" t="s">
        <v>264</v>
      </c>
      <c r="E252" t="s">
        <v>531</v>
      </c>
      <c r="F252" t="s">
        <v>545</v>
      </c>
      <c r="G252" t="s">
        <v>546</v>
      </c>
      <c r="H252" t="s">
        <v>368</v>
      </c>
      <c r="I252" t="s">
        <v>153</v>
      </c>
      <c r="J252" t="s">
        <v>41</v>
      </c>
      <c r="K252">
        <v>300000</v>
      </c>
      <c r="L252" t="s">
        <v>17</v>
      </c>
      <c r="M252" t="s">
        <v>114</v>
      </c>
      <c r="N252" t="s">
        <v>536</v>
      </c>
      <c r="P252" t="s">
        <v>74</v>
      </c>
      <c r="Q252">
        <v>144.81747300000001</v>
      </c>
      <c r="R252">
        <v>-37.721193</v>
      </c>
    </row>
    <row r="253" spans="1:18" x14ac:dyDescent="0.25">
      <c r="A253" t="str">
        <f t="shared" si="3"/>
        <v>FYE2023-0130</v>
      </c>
      <c r="B253" s="1">
        <v>130</v>
      </c>
      <c r="C253" s="1">
        <v>127</v>
      </c>
      <c r="D253" t="s">
        <v>264</v>
      </c>
      <c r="E253" t="s">
        <v>531</v>
      </c>
      <c r="F253" t="s">
        <v>542</v>
      </c>
      <c r="G253" t="s">
        <v>543</v>
      </c>
      <c r="H253" t="s">
        <v>544</v>
      </c>
      <c r="I253" t="s">
        <v>139</v>
      </c>
      <c r="J253" t="s">
        <v>24</v>
      </c>
      <c r="K253">
        <v>80000</v>
      </c>
      <c r="L253" t="s">
        <v>17</v>
      </c>
      <c r="M253" t="s">
        <v>114</v>
      </c>
      <c r="N253" t="s">
        <v>536</v>
      </c>
      <c r="P253" t="s">
        <v>80</v>
      </c>
      <c r="Q253">
        <v>144.853386</v>
      </c>
      <c r="R253">
        <v>-37.715570999999997</v>
      </c>
    </row>
    <row r="254" spans="1:18" x14ac:dyDescent="0.25">
      <c r="A254" t="str">
        <f t="shared" si="3"/>
        <v>FYE2023-0131</v>
      </c>
      <c r="B254" s="1">
        <v>131</v>
      </c>
      <c r="C254" s="1">
        <v>129</v>
      </c>
      <c r="D254" t="s">
        <v>264</v>
      </c>
      <c r="E254" t="s">
        <v>531</v>
      </c>
      <c r="F254" t="s">
        <v>547</v>
      </c>
      <c r="G254" t="s">
        <v>548</v>
      </c>
      <c r="H254" t="s">
        <v>368</v>
      </c>
      <c r="I254" t="s">
        <v>153</v>
      </c>
      <c r="J254" t="s">
        <v>41</v>
      </c>
      <c r="K254">
        <v>500000</v>
      </c>
      <c r="L254" t="s">
        <v>17</v>
      </c>
      <c r="M254" t="s">
        <v>114</v>
      </c>
      <c r="N254" t="s">
        <v>536</v>
      </c>
      <c r="P254" t="s">
        <v>74</v>
      </c>
      <c r="Q254">
        <v>144.81849299999999</v>
      </c>
      <c r="R254">
        <v>-37.721995999999997</v>
      </c>
    </row>
    <row r="255" spans="1:18" x14ac:dyDescent="0.25">
      <c r="A255" t="str">
        <f t="shared" si="3"/>
        <v>FYE2023-0132</v>
      </c>
      <c r="B255" s="1">
        <v>132</v>
      </c>
      <c r="C255" s="1">
        <v>130</v>
      </c>
      <c r="D255" t="s">
        <v>264</v>
      </c>
      <c r="E255" t="s">
        <v>531</v>
      </c>
      <c r="F255" t="s">
        <v>532</v>
      </c>
      <c r="G255" t="s">
        <v>533</v>
      </c>
      <c r="H255" t="s">
        <v>537</v>
      </c>
      <c r="I255" t="s">
        <v>538</v>
      </c>
      <c r="J255" t="s">
        <v>36</v>
      </c>
      <c r="K255">
        <v>50000</v>
      </c>
      <c r="L255" t="s">
        <v>17</v>
      </c>
      <c r="M255" t="s">
        <v>114</v>
      </c>
      <c r="N255" t="s">
        <v>536</v>
      </c>
      <c r="P255" t="s">
        <v>63</v>
      </c>
      <c r="Q255">
        <v>144.81182200000001</v>
      </c>
      <c r="R255">
        <v>-37.798811000000001</v>
      </c>
    </row>
    <row r="256" spans="1:18" x14ac:dyDescent="0.25">
      <c r="A256" t="str">
        <f t="shared" si="3"/>
        <v>FYE2023-0133</v>
      </c>
      <c r="B256" s="1">
        <v>133</v>
      </c>
      <c r="C256" s="1">
        <v>131</v>
      </c>
      <c r="D256" t="s">
        <v>264</v>
      </c>
      <c r="E256" t="s">
        <v>531</v>
      </c>
      <c r="F256" t="s">
        <v>532</v>
      </c>
      <c r="G256" t="s">
        <v>533</v>
      </c>
      <c r="H256" t="s">
        <v>534</v>
      </c>
      <c r="I256" t="s">
        <v>535</v>
      </c>
      <c r="J256" t="s">
        <v>24</v>
      </c>
      <c r="K256">
        <v>50000</v>
      </c>
      <c r="L256" t="s">
        <v>17</v>
      </c>
      <c r="M256" t="s">
        <v>114</v>
      </c>
      <c r="N256" t="s">
        <v>536</v>
      </c>
      <c r="P256" t="s">
        <v>380</v>
      </c>
      <c r="Q256">
        <v>144.83109400000001</v>
      </c>
      <c r="R256">
        <v>-37.716994</v>
      </c>
    </row>
    <row r="257" spans="1:18" x14ac:dyDescent="0.25">
      <c r="A257" t="str">
        <f t="shared" si="3"/>
        <v>FYE2023-0134</v>
      </c>
      <c r="B257" s="1">
        <v>134</v>
      </c>
      <c r="C257" s="1">
        <v>133</v>
      </c>
      <c r="D257" t="s">
        <v>264</v>
      </c>
      <c r="E257" t="s">
        <v>426</v>
      </c>
      <c r="F257" t="s">
        <v>480</v>
      </c>
      <c r="G257" t="s">
        <v>481</v>
      </c>
      <c r="H257" t="s">
        <v>482</v>
      </c>
      <c r="I257">
        <v>39150</v>
      </c>
      <c r="J257" t="s">
        <v>24</v>
      </c>
      <c r="K257">
        <v>200000</v>
      </c>
      <c r="L257" t="s">
        <v>17</v>
      </c>
      <c r="M257" t="s">
        <v>483</v>
      </c>
      <c r="N257" t="s">
        <v>436</v>
      </c>
      <c r="P257" t="s">
        <v>19</v>
      </c>
      <c r="Q257">
        <v>144.79628</v>
      </c>
      <c r="R257">
        <v>-37.736102000000002</v>
      </c>
    </row>
    <row r="258" spans="1:18" x14ac:dyDescent="0.25">
      <c r="A258" t="str">
        <f t="shared" si="3"/>
        <v>FYE2023-0135</v>
      </c>
      <c r="B258" s="1">
        <v>135</v>
      </c>
      <c r="C258" s="1">
        <v>134</v>
      </c>
      <c r="D258" t="s">
        <v>264</v>
      </c>
      <c r="E258" t="s">
        <v>426</v>
      </c>
      <c r="F258" t="s">
        <v>497</v>
      </c>
      <c r="G258" t="s">
        <v>311</v>
      </c>
      <c r="H258" t="s">
        <v>498</v>
      </c>
      <c r="I258">
        <v>86220</v>
      </c>
      <c r="J258" t="s">
        <v>36</v>
      </c>
      <c r="K258">
        <v>400000</v>
      </c>
      <c r="L258" t="s">
        <v>17</v>
      </c>
      <c r="M258" t="s">
        <v>483</v>
      </c>
      <c r="N258" t="s">
        <v>436</v>
      </c>
      <c r="P258" t="s">
        <v>91</v>
      </c>
      <c r="Q258">
        <v>144.83891600000001</v>
      </c>
      <c r="R258">
        <v>-37.772610999999998</v>
      </c>
    </row>
    <row r="259" spans="1:18" x14ac:dyDescent="0.25">
      <c r="A259" t="str">
        <f t="shared" ref="A259:A275" si="4">IF(B259&gt;99,D259&amp;"-0"&amp;B259,IF(B259&gt;9,D259&amp;"-00"&amp;B259,D259&amp;"-000"&amp;B259))</f>
        <v>FYE2023-0136</v>
      </c>
      <c r="B259" s="1">
        <v>136</v>
      </c>
      <c r="C259" s="1">
        <v>136</v>
      </c>
      <c r="D259" t="s">
        <v>264</v>
      </c>
      <c r="E259" t="s">
        <v>426</v>
      </c>
      <c r="F259" t="s">
        <v>494</v>
      </c>
      <c r="G259" t="s">
        <v>495</v>
      </c>
      <c r="H259" t="s">
        <v>496</v>
      </c>
      <c r="I259">
        <v>84400</v>
      </c>
      <c r="J259" t="s">
        <v>24</v>
      </c>
      <c r="K259">
        <v>200000</v>
      </c>
      <c r="L259" t="s">
        <v>17</v>
      </c>
      <c r="M259" t="s">
        <v>483</v>
      </c>
      <c r="N259" t="s">
        <v>436</v>
      </c>
      <c r="P259" t="s">
        <v>19</v>
      </c>
      <c r="Q259">
        <v>144.80149399999999</v>
      </c>
      <c r="R259">
        <v>-37.745415999999999</v>
      </c>
    </row>
    <row r="260" spans="1:18" x14ac:dyDescent="0.25">
      <c r="A260" t="str">
        <f t="shared" si="4"/>
        <v>FYE2023-0137</v>
      </c>
      <c r="B260" s="1">
        <v>137</v>
      </c>
      <c r="C260" s="1">
        <v>138</v>
      </c>
      <c r="D260" t="s">
        <v>264</v>
      </c>
      <c r="E260" t="s">
        <v>426</v>
      </c>
      <c r="F260" t="s">
        <v>490</v>
      </c>
      <c r="G260" t="s">
        <v>491</v>
      </c>
      <c r="H260" t="s">
        <v>492</v>
      </c>
      <c r="I260">
        <v>77040</v>
      </c>
      <c r="J260" t="s">
        <v>36</v>
      </c>
      <c r="K260">
        <v>150000</v>
      </c>
      <c r="L260" t="s">
        <v>17</v>
      </c>
      <c r="M260" t="s">
        <v>483</v>
      </c>
      <c r="N260" t="s">
        <v>436</v>
      </c>
      <c r="P260" t="s">
        <v>63</v>
      </c>
      <c r="Q260">
        <v>144.81745799999999</v>
      </c>
      <c r="R260">
        <v>-37.790484999999997</v>
      </c>
    </row>
    <row r="261" spans="1:18" x14ac:dyDescent="0.25">
      <c r="A261" t="str">
        <f t="shared" si="4"/>
        <v>FYE2023-0138</v>
      </c>
      <c r="B261" s="1">
        <v>138</v>
      </c>
      <c r="C261" s="1">
        <v>139</v>
      </c>
      <c r="D261" t="s">
        <v>264</v>
      </c>
      <c r="E261" t="s">
        <v>358</v>
      </c>
      <c r="F261" t="s">
        <v>364</v>
      </c>
      <c r="G261" t="s">
        <v>360</v>
      </c>
      <c r="H261" t="s">
        <v>420</v>
      </c>
      <c r="I261" t="s">
        <v>421</v>
      </c>
      <c r="J261" t="s">
        <v>16</v>
      </c>
      <c r="K261">
        <v>65000</v>
      </c>
      <c r="L261" t="s">
        <v>17</v>
      </c>
      <c r="M261" t="s">
        <v>363</v>
      </c>
      <c r="N261" t="s">
        <v>353</v>
      </c>
      <c r="P261" t="s">
        <v>51</v>
      </c>
      <c r="Q261">
        <v>144.759433</v>
      </c>
      <c r="R261">
        <v>-37.776815999999997</v>
      </c>
    </row>
    <row r="262" spans="1:18" x14ac:dyDescent="0.25">
      <c r="A262" t="str">
        <f t="shared" si="4"/>
        <v>FYE2023-0139</v>
      </c>
      <c r="B262" s="1">
        <v>139</v>
      </c>
      <c r="C262" s="1">
        <v>140</v>
      </c>
      <c r="D262" t="s">
        <v>264</v>
      </c>
      <c r="E262" t="s">
        <v>358</v>
      </c>
      <c r="F262" t="s">
        <v>364</v>
      </c>
      <c r="G262" t="s">
        <v>360</v>
      </c>
      <c r="H262" t="s">
        <v>365</v>
      </c>
      <c r="I262" t="s">
        <v>366</v>
      </c>
      <c r="J262" t="s">
        <v>16</v>
      </c>
      <c r="K262">
        <v>65000</v>
      </c>
      <c r="L262" t="s">
        <v>17</v>
      </c>
      <c r="M262" t="s">
        <v>363</v>
      </c>
      <c r="N262" t="s">
        <v>353</v>
      </c>
      <c r="P262" t="s">
        <v>51</v>
      </c>
      <c r="Q262">
        <v>144.76183599999999</v>
      </c>
      <c r="R262">
        <v>-37.779854</v>
      </c>
    </row>
    <row r="263" spans="1:18" x14ac:dyDescent="0.25">
      <c r="A263" t="str">
        <f t="shared" si="4"/>
        <v>FYE2023-0140</v>
      </c>
      <c r="B263" s="1">
        <v>140</v>
      </c>
      <c r="C263" s="1">
        <v>141</v>
      </c>
      <c r="D263" t="s">
        <v>264</v>
      </c>
      <c r="E263" t="s">
        <v>358</v>
      </c>
      <c r="F263" t="s">
        <v>359</v>
      </c>
      <c r="G263" t="s">
        <v>360</v>
      </c>
      <c r="H263" t="s">
        <v>361</v>
      </c>
      <c r="I263" t="s">
        <v>362</v>
      </c>
      <c r="J263" t="s">
        <v>16</v>
      </c>
      <c r="K263">
        <v>65000</v>
      </c>
      <c r="L263" t="s">
        <v>17</v>
      </c>
      <c r="M263" t="s">
        <v>363</v>
      </c>
      <c r="N263" t="s">
        <v>353</v>
      </c>
      <c r="P263" t="s">
        <v>51</v>
      </c>
      <c r="Q263">
        <v>144.76698099999999</v>
      </c>
      <c r="R263">
        <v>-37.778984000000001</v>
      </c>
    </row>
    <row r="264" spans="1:18" x14ac:dyDescent="0.25">
      <c r="A264" t="str">
        <f t="shared" si="4"/>
        <v>FYE2023-0141</v>
      </c>
      <c r="B264" s="1">
        <v>141</v>
      </c>
      <c r="C264" s="1">
        <v>142</v>
      </c>
      <c r="D264" t="s">
        <v>264</v>
      </c>
      <c r="E264" t="s">
        <v>358</v>
      </c>
      <c r="F264" t="s">
        <v>364</v>
      </c>
      <c r="G264" t="s">
        <v>360</v>
      </c>
      <c r="H264" t="s">
        <v>371</v>
      </c>
      <c r="I264" t="s">
        <v>372</v>
      </c>
      <c r="J264" t="s">
        <v>16</v>
      </c>
      <c r="K264">
        <v>65000</v>
      </c>
      <c r="L264" t="s">
        <v>17</v>
      </c>
      <c r="M264" t="s">
        <v>363</v>
      </c>
      <c r="N264" t="s">
        <v>353</v>
      </c>
      <c r="P264" t="s">
        <v>51</v>
      </c>
      <c r="Q264">
        <v>144.77063899999999</v>
      </c>
      <c r="R264">
        <v>-37.779668999999998</v>
      </c>
    </row>
    <row r="265" spans="1:18" x14ac:dyDescent="0.25">
      <c r="A265" t="str">
        <f t="shared" si="4"/>
        <v>FYE2023-0142</v>
      </c>
      <c r="B265" s="1">
        <v>142</v>
      </c>
      <c r="C265" s="1">
        <v>143</v>
      </c>
      <c r="D265" t="s">
        <v>264</v>
      </c>
      <c r="E265" t="s">
        <v>358</v>
      </c>
      <c r="F265" t="s">
        <v>169</v>
      </c>
      <c r="G265" t="s">
        <v>378</v>
      </c>
      <c r="H265" t="s">
        <v>381</v>
      </c>
      <c r="I265">
        <v>35350</v>
      </c>
      <c r="J265" t="s">
        <v>24</v>
      </c>
      <c r="K265">
        <v>35000</v>
      </c>
      <c r="L265" t="s">
        <v>17</v>
      </c>
      <c r="M265" t="s">
        <v>363</v>
      </c>
      <c r="N265" t="s">
        <v>353</v>
      </c>
      <c r="P265" t="s">
        <v>19</v>
      </c>
      <c r="Q265">
        <v>144.81396899999999</v>
      </c>
      <c r="R265">
        <v>-37.738385000000001</v>
      </c>
    </row>
    <row r="266" spans="1:18" x14ac:dyDescent="0.25">
      <c r="A266" t="str">
        <f t="shared" si="4"/>
        <v>FYE2023-0143</v>
      </c>
      <c r="B266" s="1">
        <v>143</v>
      </c>
      <c r="C266" s="1">
        <v>144</v>
      </c>
      <c r="D266" t="s">
        <v>264</v>
      </c>
      <c r="E266" t="s">
        <v>358</v>
      </c>
      <c r="F266" t="s">
        <v>169</v>
      </c>
      <c r="G266" t="s">
        <v>378</v>
      </c>
      <c r="H266" t="s">
        <v>391</v>
      </c>
      <c r="I266">
        <v>51700</v>
      </c>
      <c r="J266" t="s">
        <v>24</v>
      </c>
      <c r="K266">
        <v>35000</v>
      </c>
      <c r="L266" t="s">
        <v>17</v>
      </c>
      <c r="M266" t="s">
        <v>363</v>
      </c>
      <c r="N266" t="s">
        <v>353</v>
      </c>
      <c r="P266" t="s">
        <v>19</v>
      </c>
      <c r="Q266">
        <v>144.79779099999999</v>
      </c>
      <c r="R266">
        <v>-37.737999000000002</v>
      </c>
    </row>
    <row r="267" spans="1:18" x14ac:dyDescent="0.25">
      <c r="A267" t="str">
        <f t="shared" si="4"/>
        <v>FYE2023-0144</v>
      </c>
      <c r="B267" s="1">
        <v>144</v>
      </c>
      <c r="C267" s="1">
        <v>145</v>
      </c>
      <c r="D267" t="s">
        <v>264</v>
      </c>
      <c r="E267" t="s">
        <v>358</v>
      </c>
      <c r="F267" t="s">
        <v>169</v>
      </c>
      <c r="G267" t="s">
        <v>378</v>
      </c>
      <c r="H267" t="s">
        <v>392</v>
      </c>
      <c r="I267">
        <v>52500</v>
      </c>
      <c r="J267" t="s">
        <v>41</v>
      </c>
      <c r="K267">
        <v>35000</v>
      </c>
      <c r="L267" t="s">
        <v>17</v>
      </c>
      <c r="M267" t="s">
        <v>363</v>
      </c>
      <c r="N267" t="s">
        <v>353</v>
      </c>
      <c r="P267" t="s">
        <v>74</v>
      </c>
      <c r="Q267">
        <v>144.802616</v>
      </c>
      <c r="R267">
        <v>-37.715285999999999</v>
      </c>
    </row>
    <row r="268" spans="1:18" x14ac:dyDescent="0.25">
      <c r="A268" t="str">
        <f t="shared" si="4"/>
        <v>FYE2023-0145</v>
      </c>
      <c r="B268" s="1">
        <v>145</v>
      </c>
      <c r="C268" s="1">
        <v>146</v>
      </c>
      <c r="D268" t="s">
        <v>264</v>
      </c>
      <c r="E268" t="s">
        <v>358</v>
      </c>
      <c r="F268" t="s">
        <v>169</v>
      </c>
      <c r="G268" t="s">
        <v>378</v>
      </c>
      <c r="H268" t="s">
        <v>379</v>
      </c>
      <c r="I268">
        <v>8200</v>
      </c>
      <c r="J268" t="s">
        <v>24</v>
      </c>
      <c r="K268">
        <v>35000</v>
      </c>
      <c r="L268" t="s">
        <v>17</v>
      </c>
      <c r="M268" t="s">
        <v>363</v>
      </c>
      <c r="N268" t="s">
        <v>353</v>
      </c>
      <c r="P268" t="s">
        <v>380</v>
      </c>
      <c r="Q268">
        <v>144.826536</v>
      </c>
      <c r="R268">
        <v>-37.716281000000002</v>
      </c>
    </row>
    <row r="269" spans="1:18" x14ac:dyDescent="0.25">
      <c r="A269" t="str">
        <f t="shared" si="4"/>
        <v>FYE2023-0146</v>
      </c>
      <c r="B269" s="1">
        <v>146</v>
      </c>
      <c r="C269" s="1">
        <v>147</v>
      </c>
      <c r="D269" t="s">
        <v>264</v>
      </c>
      <c r="E269" t="s">
        <v>358</v>
      </c>
      <c r="F269" t="s">
        <v>375</v>
      </c>
      <c r="G269" t="s">
        <v>376</v>
      </c>
      <c r="H269" t="s">
        <v>415</v>
      </c>
      <c r="I269">
        <v>86180</v>
      </c>
      <c r="J269" t="s">
        <v>36</v>
      </c>
      <c r="K269">
        <v>80000</v>
      </c>
      <c r="L269" t="s">
        <v>17</v>
      </c>
      <c r="M269" t="s">
        <v>363</v>
      </c>
      <c r="N269" t="s">
        <v>353</v>
      </c>
      <c r="P269" t="s">
        <v>63</v>
      </c>
      <c r="Q269">
        <v>144.823182</v>
      </c>
      <c r="R269">
        <v>-37.807766999999998</v>
      </c>
    </row>
    <row r="270" spans="1:18" x14ac:dyDescent="0.25">
      <c r="A270" t="str">
        <f t="shared" si="4"/>
        <v>FYE2023-0147</v>
      </c>
      <c r="B270" s="1">
        <v>147</v>
      </c>
      <c r="C270" s="1">
        <v>148</v>
      </c>
      <c r="D270" t="s">
        <v>264</v>
      </c>
      <c r="E270" t="s">
        <v>358</v>
      </c>
      <c r="F270" t="s">
        <v>375</v>
      </c>
      <c r="G270" t="s">
        <v>376</v>
      </c>
      <c r="H270" t="s">
        <v>377</v>
      </c>
      <c r="I270">
        <v>5200</v>
      </c>
      <c r="J270" t="s">
        <v>24</v>
      </c>
      <c r="K270">
        <v>80000</v>
      </c>
      <c r="L270" t="s">
        <v>17</v>
      </c>
      <c r="M270" t="s">
        <v>363</v>
      </c>
      <c r="N270" t="s">
        <v>353</v>
      </c>
      <c r="P270" t="s">
        <v>80</v>
      </c>
      <c r="Q270">
        <v>144.85518999999999</v>
      </c>
      <c r="R270">
        <v>-37.723196999999999</v>
      </c>
    </row>
    <row r="271" spans="1:18" x14ac:dyDescent="0.25">
      <c r="A271" t="str">
        <f t="shared" si="4"/>
        <v>FYE2023-0148</v>
      </c>
      <c r="B271" s="1">
        <v>148</v>
      </c>
      <c r="C271" s="1">
        <v>1000</v>
      </c>
      <c r="D271" t="s">
        <v>264</v>
      </c>
      <c r="E271" t="s">
        <v>553</v>
      </c>
      <c r="F271" t="s">
        <v>12</v>
      </c>
      <c r="G271" t="s">
        <v>13</v>
      </c>
      <c r="H271" t="s">
        <v>298</v>
      </c>
      <c r="I271" t="s">
        <v>299</v>
      </c>
      <c r="J271" t="s">
        <v>16</v>
      </c>
      <c r="K271">
        <v>50000</v>
      </c>
      <c r="L271" t="s">
        <v>25</v>
      </c>
      <c r="M271" t="s">
        <v>557</v>
      </c>
      <c r="N271" t="s">
        <v>340</v>
      </c>
      <c r="O271" t="s">
        <v>428</v>
      </c>
      <c r="P271" t="s">
        <v>51</v>
      </c>
      <c r="Q271">
        <v>144.763958</v>
      </c>
      <c r="R271">
        <v>-37.772813999999997</v>
      </c>
    </row>
    <row r="272" spans="1:18" x14ac:dyDescent="0.25">
      <c r="A272" t="str">
        <f t="shared" si="4"/>
        <v>FYE2023-0149</v>
      </c>
      <c r="B272" s="1">
        <v>149</v>
      </c>
      <c r="C272" s="1">
        <v>1014</v>
      </c>
      <c r="D272" t="s">
        <v>264</v>
      </c>
      <c r="E272" t="s">
        <v>354</v>
      </c>
      <c r="F272" t="s">
        <v>300</v>
      </c>
      <c r="G272" t="s">
        <v>301</v>
      </c>
      <c r="H272" t="s">
        <v>218</v>
      </c>
      <c r="I272">
        <v>76502</v>
      </c>
      <c r="J272" t="s">
        <v>36</v>
      </c>
      <c r="K272">
        <v>920000</v>
      </c>
      <c r="L272" t="s">
        <v>25</v>
      </c>
      <c r="M272" t="s">
        <v>427</v>
      </c>
      <c r="N272" t="s">
        <v>353</v>
      </c>
      <c r="O272" t="s">
        <v>428</v>
      </c>
      <c r="P272" t="s">
        <v>38</v>
      </c>
      <c r="Q272">
        <v>144.82100700000001</v>
      </c>
      <c r="R272">
        <v>-37.784757999999997</v>
      </c>
    </row>
    <row r="273" spans="1:18" x14ac:dyDescent="0.25">
      <c r="A273" t="str">
        <f t="shared" si="4"/>
        <v>FYE2023-0150</v>
      </c>
      <c r="B273" s="1">
        <v>150</v>
      </c>
      <c r="C273" s="1">
        <v>1016</v>
      </c>
      <c r="D273" t="s">
        <v>264</v>
      </c>
      <c r="E273" t="s">
        <v>347</v>
      </c>
      <c r="F273" t="s">
        <v>142</v>
      </c>
      <c r="G273" t="s">
        <v>143</v>
      </c>
      <c r="H273" t="s">
        <v>157</v>
      </c>
      <c r="I273" t="s">
        <v>158</v>
      </c>
      <c r="J273" t="s">
        <v>16</v>
      </c>
      <c r="K273">
        <v>9000</v>
      </c>
      <c r="L273" t="s">
        <v>25</v>
      </c>
      <c r="M273" t="s">
        <v>644</v>
      </c>
      <c r="N273" t="s">
        <v>340</v>
      </c>
      <c r="O273" t="s">
        <v>428</v>
      </c>
      <c r="P273" t="s">
        <v>51</v>
      </c>
      <c r="Q273">
        <v>144.76520500000001</v>
      </c>
      <c r="R273">
        <v>-37.773560000000003</v>
      </c>
    </row>
    <row r="274" spans="1:18" x14ac:dyDescent="0.25">
      <c r="A274" t="str">
        <f t="shared" si="4"/>
        <v>FYE2023-0151</v>
      </c>
      <c r="B274" s="1">
        <v>151</v>
      </c>
      <c r="C274" s="1">
        <v>1019</v>
      </c>
      <c r="D274" t="s">
        <v>264</v>
      </c>
      <c r="E274" t="s">
        <v>347</v>
      </c>
      <c r="F274" t="s">
        <v>140</v>
      </c>
      <c r="G274" t="s">
        <v>302</v>
      </c>
      <c r="H274" t="s">
        <v>303</v>
      </c>
      <c r="I274" t="s">
        <v>304</v>
      </c>
      <c r="J274" t="s">
        <v>36</v>
      </c>
      <c r="K274">
        <v>1003831</v>
      </c>
      <c r="L274" t="s">
        <v>25</v>
      </c>
      <c r="M274" t="s">
        <v>644</v>
      </c>
      <c r="N274" t="s">
        <v>340</v>
      </c>
      <c r="O274" t="s">
        <v>428</v>
      </c>
      <c r="P274" t="s">
        <v>56</v>
      </c>
      <c r="Q274">
        <v>144.81414799999999</v>
      </c>
      <c r="R274">
        <v>-37.780228999999999</v>
      </c>
    </row>
    <row r="275" spans="1:18" x14ac:dyDescent="0.25">
      <c r="A275" t="str">
        <f t="shared" si="4"/>
        <v>FYE2023-0152</v>
      </c>
      <c r="B275" s="1">
        <v>152</v>
      </c>
      <c r="C275" s="1">
        <v>1021</v>
      </c>
      <c r="D275" t="s">
        <v>264</v>
      </c>
      <c r="E275" t="s">
        <v>347</v>
      </c>
      <c r="F275" t="s">
        <v>306</v>
      </c>
      <c r="G275" t="s">
        <v>307</v>
      </c>
      <c r="H275" t="s">
        <v>123</v>
      </c>
      <c r="I275" t="s">
        <v>124</v>
      </c>
      <c r="J275" t="s">
        <v>36</v>
      </c>
      <c r="K275">
        <v>3800000</v>
      </c>
      <c r="L275" t="s">
        <v>25</v>
      </c>
      <c r="M275" t="s">
        <v>557</v>
      </c>
      <c r="N275" t="s">
        <v>340</v>
      </c>
      <c r="O275" t="s">
        <v>428</v>
      </c>
      <c r="P275" t="s">
        <v>125</v>
      </c>
      <c r="Q275">
        <v>144.79632100000001</v>
      </c>
      <c r="R275">
        <v>-37.772396000000001</v>
      </c>
    </row>
  </sheetData>
  <sortState ref="A2:R275">
    <sortCondition ref="D2:D275"/>
    <sortCondition ref="C2:C275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K a p i s h F i l e n a m e T o U r i M a p p i n g s   x m l n s : x s d = " h t t p : / / w w w . w 3 . o r g / 2 0 0 1 / X M L S c h e m a "   x m l n s : x s i = " h t t p : / / w w w . w 3 . o r g / 2 0 0 1 / X M L S c h e m a - i n s t a n c e " / > 
</file>

<file path=customXml/itemProps1.xml><?xml version="1.0" encoding="utf-8"?>
<ds:datastoreItem xmlns:ds="http://schemas.openxmlformats.org/officeDocument/2006/customXml" ds:itemID="{9B9CF9A7-8189-4BA5-830C-A8DA66BCCD59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FYE2022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Kantepudi</dc:creator>
  <cp:lastModifiedBy>GIS Simplified</cp:lastModifiedBy>
  <dcterms:created xsi:type="dcterms:W3CDTF">2023-07-24T02:31:23Z</dcterms:created>
  <dcterms:modified xsi:type="dcterms:W3CDTF">2023-08-14T02:08:23Z</dcterms:modified>
</cp:coreProperties>
</file>